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countrymaid-my.sharepoint.com/personal/khelgevold_countrymaid_net/Documents/Documents/Dealers/Dealer Websites/JMC Fundraising/"/>
    </mc:Choice>
  </mc:AlternateContent>
  <xr:revisionPtr revIDLastSave="3" documentId="8_{C6F8BA56-7300-4FEE-8682-FB90793AB30C}" xr6:coauthVersionLast="47" xr6:coauthVersionMax="47" xr10:uidLastSave="{D8FD5116-D473-4C1B-9316-737A25E7DDE5}"/>
  <workbookProtection workbookPassword="DA99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0" i="1"/>
  <c r="L19" i="1"/>
  <c r="E269" i="1" l="1"/>
  <c r="E16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1" i="1"/>
  <c r="O81" i="1" s="1"/>
  <c r="K82" i="1"/>
  <c r="O82" i="1" s="1"/>
  <c r="K83" i="1"/>
  <c r="O83" i="1" s="1"/>
  <c r="K84" i="1"/>
  <c r="O84" i="1" s="1"/>
  <c r="K85" i="1"/>
  <c r="O85" i="1" s="1"/>
  <c r="K86" i="1"/>
  <c r="O86" i="1" s="1"/>
  <c r="K87" i="1"/>
  <c r="O87" i="1" s="1"/>
  <c r="K88" i="1"/>
  <c r="O88" i="1" s="1"/>
  <c r="K89" i="1"/>
  <c r="O89" i="1" s="1"/>
  <c r="K90" i="1"/>
  <c r="O90" i="1" s="1"/>
  <c r="K91" i="1"/>
  <c r="O91" i="1" s="1"/>
  <c r="K92" i="1"/>
  <c r="O92" i="1" s="1"/>
  <c r="K93" i="1"/>
  <c r="O93" i="1" s="1"/>
  <c r="K94" i="1"/>
  <c r="O94" i="1" s="1"/>
  <c r="K95" i="1"/>
  <c r="O95" i="1" s="1"/>
  <c r="K96" i="1"/>
  <c r="O96" i="1" s="1"/>
  <c r="K97" i="1"/>
  <c r="O97" i="1" s="1"/>
  <c r="K98" i="1"/>
  <c r="O98" i="1" s="1"/>
  <c r="K99" i="1"/>
  <c r="O99" i="1" s="1"/>
  <c r="K100" i="1"/>
  <c r="O100" i="1" s="1"/>
  <c r="K101" i="1"/>
  <c r="O101" i="1" s="1"/>
  <c r="K102" i="1"/>
  <c r="O102" i="1" s="1"/>
  <c r="K103" i="1"/>
  <c r="O103" i="1" s="1"/>
  <c r="K104" i="1"/>
  <c r="O104" i="1" s="1"/>
  <c r="K105" i="1"/>
  <c r="O105" i="1" s="1"/>
  <c r="K106" i="1"/>
  <c r="O106" i="1" s="1"/>
  <c r="K107" i="1"/>
  <c r="O107" i="1" s="1"/>
  <c r="K108" i="1"/>
  <c r="O108" i="1" s="1"/>
  <c r="K109" i="1"/>
  <c r="O109" i="1" s="1"/>
  <c r="K110" i="1"/>
  <c r="O110" i="1" s="1"/>
  <c r="K111" i="1"/>
  <c r="O111" i="1" s="1"/>
  <c r="K112" i="1"/>
  <c r="O112" i="1" s="1"/>
  <c r="K113" i="1"/>
  <c r="O113" i="1" s="1"/>
  <c r="K114" i="1"/>
  <c r="O114" i="1" s="1"/>
  <c r="K115" i="1"/>
  <c r="O115" i="1" s="1"/>
  <c r="K116" i="1"/>
  <c r="O116" i="1" s="1"/>
  <c r="K117" i="1"/>
  <c r="O117" i="1" s="1"/>
  <c r="K118" i="1"/>
  <c r="O118" i="1" s="1"/>
  <c r="K119" i="1"/>
  <c r="O119" i="1" s="1"/>
  <c r="K120" i="1"/>
  <c r="O120" i="1" s="1"/>
  <c r="K121" i="1"/>
  <c r="O121" i="1" s="1"/>
  <c r="K122" i="1"/>
  <c r="O122" i="1" s="1"/>
  <c r="K123" i="1"/>
  <c r="O123" i="1" s="1"/>
  <c r="K124" i="1"/>
  <c r="O124" i="1" s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O131" i="1" s="1"/>
  <c r="K132" i="1"/>
  <c r="O132" i="1" s="1"/>
  <c r="K133" i="1"/>
  <c r="O133" i="1" s="1"/>
  <c r="K134" i="1"/>
  <c r="O134" i="1" s="1"/>
  <c r="K135" i="1"/>
  <c r="O135" i="1" s="1"/>
  <c r="K136" i="1"/>
  <c r="O136" i="1" s="1"/>
  <c r="K137" i="1"/>
  <c r="O137" i="1" s="1"/>
  <c r="K138" i="1"/>
  <c r="O138" i="1" s="1"/>
  <c r="K139" i="1"/>
  <c r="O139" i="1" s="1"/>
  <c r="K140" i="1"/>
  <c r="O140" i="1" s="1"/>
  <c r="K141" i="1"/>
  <c r="O141" i="1" s="1"/>
  <c r="K142" i="1"/>
  <c r="O142" i="1" s="1"/>
  <c r="K143" i="1"/>
  <c r="O143" i="1" s="1"/>
  <c r="K144" i="1"/>
  <c r="O144" i="1" s="1"/>
  <c r="K145" i="1"/>
  <c r="O145" i="1" s="1"/>
  <c r="K146" i="1"/>
  <c r="O146" i="1" s="1"/>
  <c r="K147" i="1"/>
  <c r="O147" i="1" s="1"/>
  <c r="K148" i="1"/>
  <c r="O148" i="1" s="1"/>
  <c r="K149" i="1"/>
  <c r="O149" i="1" s="1"/>
  <c r="K150" i="1"/>
  <c r="O150" i="1" s="1"/>
  <c r="K151" i="1"/>
  <c r="O151" i="1" s="1"/>
  <c r="K152" i="1"/>
  <c r="O152" i="1" s="1"/>
  <c r="K153" i="1"/>
  <c r="O153" i="1" s="1"/>
  <c r="K154" i="1"/>
  <c r="O154" i="1" s="1"/>
  <c r="K155" i="1"/>
  <c r="O155" i="1" s="1"/>
  <c r="K156" i="1"/>
  <c r="O156" i="1" s="1"/>
  <c r="K157" i="1"/>
  <c r="O157" i="1" s="1"/>
  <c r="K158" i="1"/>
  <c r="O158" i="1" s="1"/>
  <c r="K159" i="1"/>
  <c r="O159" i="1" s="1"/>
  <c r="K160" i="1"/>
  <c r="O160" i="1" s="1"/>
  <c r="K161" i="1"/>
  <c r="O161" i="1" s="1"/>
  <c r="K162" i="1"/>
  <c r="O162" i="1" s="1"/>
  <c r="K163" i="1"/>
  <c r="O163" i="1" s="1"/>
  <c r="K164" i="1"/>
  <c r="O164" i="1" s="1"/>
  <c r="K165" i="1"/>
  <c r="O165" i="1" s="1"/>
  <c r="K166" i="1"/>
  <c r="O166" i="1" s="1"/>
  <c r="K167" i="1"/>
  <c r="O167" i="1" s="1"/>
  <c r="K168" i="1"/>
  <c r="O168" i="1" s="1"/>
  <c r="K169" i="1"/>
  <c r="O169" i="1" s="1"/>
  <c r="K170" i="1"/>
  <c r="O170" i="1" s="1"/>
  <c r="K171" i="1"/>
  <c r="O171" i="1" s="1"/>
  <c r="K172" i="1"/>
  <c r="O172" i="1" s="1"/>
  <c r="K173" i="1"/>
  <c r="O173" i="1" s="1"/>
  <c r="K174" i="1"/>
  <c r="O174" i="1" s="1"/>
  <c r="K175" i="1"/>
  <c r="O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O183" i="1" s="1"/>
  <c r="K184" i="1"/>
  <c r="O184" i="1" s="1"/>
  <c r="K185" i="1"/>
  <c r="O185" i="1" s="1"/>
  <c r="K186" i="1"/>
  <c r="O186" i="1" s="1"/>
  <c r="K187" i="1"/>
  <c r="O187" i="1" s="1"/>
  <c r="K188" i="1"/>
  <c r="O188" i="1" s="1"/>
  <c r="K189" i="1"/>
  <c r="O189" i="1" s="1"/>
  <c r="K190" i="1"/>
  <c r="O190" i="1" s="1"/>
  <c r="K191" i="1"/>
  <c r="O191" i="1" s="1"/>
  <c r="K192" i="1"/>
  <c r="O192" i="1" s="1"/>
  <c r="K193" i="1"/>
  <c r="O193" i="1" s="1"/>
  <c r="K194" i="1"/>
  <c r="O194" i="1" s="1"/>
  <c r="K195" i="1"/>
  <c r="O195" i="1" s="1"/>
  <c r="K196" i="1"/>
  <c r="O196" i="1" s="1"/>
  <c r="K197" i="1"/>
  <c r="O197" i="1" s="1"/>
  <c r="K198" i="1"/>
  <c r="O198" i="1" s="1"/>
  <c r="K199" i="1"/>
  <c r="O199" i="1" s="1"/>
  <c r="K200" i="1"/>
  <c r="O200" i="1" s="1"/>
  <c r="K201" i="1"/>
  <c r="O201" i="1" s="1"/>
  <c r="K202" i="1"/>
  <c r="O202" i="1" s="1"/>
  <c r="K203" i="1"/>
  <c r="O203" i="1" s="1"/>
  <c r="K204" i="1"/>
  <c r="O204" i="1" s="1"/>
  <c r="K205" i="1"/>
  <c r="O205" i="1" s="1"/>
  <c r="K206" i="1"/>
  <c r="O206" i="1" s="1"/>
  <c r="K207" i="1"/>
  <c r="O207" i="1" s="1"/>
  <c r="K208" i="1"/>
  <c r="O208" i="1" s="1"/>
  <c r="K209" i="1"/>
  <c r="O209" i="1" s="1"/>
  <c r="K210" i="1"/>
  <c r="O210" i="1" s="1"/>
  <c r="K211" i="1"/>
  <c r="O211" i="1" s="1"/>
  <c r="K212" i="1"/>
  <c r="O212" i="1" s="1"/>
  <c r="K213" i="1"/>
  <c r="O213" i="1" s="1"/>
  <c r="K214" i="1"/>
  <c r="O214" i="1" s="1"/>
  <c r="K215" i="1"/>
  <c r="O215" i="1" s="1"/>
  <c r="K216" i="1"/>
  <c r="O216" i="1" s="1"/>
  <c r="K217" i="1"/>
  <c r="O217" i="1" s="1"/>
  <c r="K218" i="1"/>
  <c r="O218" i="1" s="1"/>
  <c r="K219" i="1"/>
  <c r="O219" i="1" s="1"/>
  <c r="K220" i="1"/>
  <c r="O220" i="1" s="1"/>
  <c r="K221" i="1"/>
  <c r="O221" i="1" s="1"/>
  <c r="K222" i="1"/>
  <c r="O222" i="1" s="1"/>
  <c r="K223" i="1"/>
  <c r="O223" i="1" s="1"/>
  <c r="K224" i="1"/>
  <c r="O224" i="1" s="1"/>
  <c r="K225" i="1"/>
  <c r="O225" i="1" s="1"/>
  <c r="K226" i="1"/>
  <c r="O226" i="1" s="1"/>
  <c r="K227" i="1"/>
  <c r="O227" i="1" s="1"/>
  <c r="K228" i="1"/>
  <c r="O228" i="1" s="1"/>
  <c r="K229" i="1"/>
  <c r="O229" i="1" s="1"/>
  <c r="K230" i="1"/>
  <c r="O230" i="1" s="1"/>
  <c r="K231" i="1"/>
  <c r="O231" i="1" s="1"/>
  <c r="K232" i="1"/>
  <c r="O232" i="1" s="1"/>
  <c r="K233" i="1"/>
  <c r="O233" i="1" s="1"/>
  <c r="K234" i="1"/>
  <c r="O234" i="1" s="1"/>
  <c r="K235" i="1"/>
  <c r="O235" i="1" s="1"/>
  <c r="K236" i="1"/>
  <c r="O236" i="1" s="1"/>
  <c r="K237" i="1"/>
  <c r="O237" i="1" s="1"/>
  <c r="K238" i="1"/>
  <c r="O238" i="1" s="1"/>
  <c r="K239" i="1"/>
  <c r="O239" i="1" s="1"/>
  <c r="K240" i="1"/>
  <c r="O240" i="1" s="1"/>
  <c r="K241" i="1"/>
  <c r="O241" i="1" s="1"/>
  <c r="K242" i="1"/>
  <c r="O242" i="1" s="1"/>
  <c r="K243" i="1"/>
  <c r="O243" i="1" s="1"/>
  <c r="K244" i="1"/>
  <c r="O244" i="1" s="1"/>
  <c r="K245" i="1"/>
  <c r="O245" i="1" s="1"/>
  <c r="K246" i="1"/>
  <c r="O246" i="1" s="1"/>
  <c r="K247" i="1"/>
  <c r="O247" i="1" s="1"/>
  <c r="K248" i="1"/>
  <c r="O248" i="1" s="1"/>
  <c r="K249" i="1"/>
  <c r="O249" i="1" s="1"/>
  <c r="K250" i="1"/>
  <c r="O250" i="1" s="1"/>
  <c r="K251" i="1"/>
  <c r="O251" i="1" s="1"/>
  <c r="K252" i="1"/>
  <c r="O252" i="1" s="1"/>
  <c r="K253" i="1"/>
  <c r="O253" i="1" s="1"/>
  <c r="K254" i="1"/>
  <c r="O254" i="1" s="1"/>
  <c r="K255" i="1"/>
  <c r="O255" i="1" s="1"/>
  <c r="K256" i="1"/>
  <c r="O256" i="1" s="1"/>
  <c r="K257" i="1"/>
  <c r="O257" i="1" s="1"/>
  <c r="K258" i="1"/>
  <c r="O258" i="1" s="1"/>
  <c r="K259" i="1"/>
  <c r="O259" i="1" s="1"/>
  <c r="K260" i="1"/>
  <c r="O260" i="1" s="1"/>
  <c r="K261" i="1"/>
  <c r="O261" i="1" s="1"/>
  <c r="K262" i="1"/>
  <c r="O262" i="1" s="1"/>
  <c r="K263" i="1"/>
  <c r="O263" i="1" s="1"/>
  <c r="K264" i="1"/>
  <c r="O264" i="1" s="1"/>
  <c r="K265" i="1"/>
  <c r="O265" i="1" s="1"/>
  <c r="K266" i="1"/>
  <c r="O266" i="1" s="1"/>
  <c r="K267" i="1"/>
  <c r="O267" i="1" s="1"/>
  <c r="K268" i="1"/>
  <c r="O268" i="1" s="1"/>
  <c r="K19" i="1"/>
  <c r="O19" i="1" s="1"/>
  <c r="N20" i="1" l="1"/>
  <c r="N21" i="1"/>
  <c r="N22" i="1"/>
  <c r="N23" i="1"/>
  <c r="N24" i="1"/>
  <c r="N25" i="1"/>
  <c r="N27" i="1"/>
  <c r="N28" i="1"/>
  <c r="N29" i="1"/>
  <c r="N30" i="1"/>
  <c r="N32" i="1"/>
  <c r="N33" i="1"/>
  <c r="N35" i="1"/>
  <c r="N36" i="1"/>
  <c r="N37" i="1"/>
  <c r="N38" i="1"/>
  <c r="N39" i="1"/>
  <c r="N40" i="1"/>
  <c r="N41" i="1"/>
  <c r="N43" i="1"/>
  <c r="N44" i="1"/>
  <c r="N45" i="1"/>
  <c r="N46" i="1"/>
  <c r="N48" i="1"/>
  <c r="N49" i="1"/>
  <c r="N51" i="1"/>
  <c r="N52" i="1"/>
  <c r="N53" i="1"/>
  <c r="N56" i="1"/>
  <c r="N57" i="1"/>
  <c r="N59" i="1"/>
  <c r="N60" i="1"/>
  <c r="N61" i="1"/>
  <c r="N62" i="1"/>
  <c r="N64" i="1"/>
  <c r="N65" i="1"/>
  <c r="N67" i="1"/>
  <c r="N68" i="1"/>
  <c r="N69" i="1"/>
  <c r="N70" i="1"/>
  <c r="N72" i="1"/>
  <c r="N73" i="1"/>
  <c r="N75" i="1"/>
  <c r="N76" i="1"/>
  <c r="N77" i="1"/>
  <c r="N78" i="1"/>
  <c r="N80" i="1"/>
  <c r="N81" i="1"/>
  <c r="N83" i="1"/>
  <c r="N84" i="1"/>
  <c r="N85" i="1"/>
  <c r="N86" i="1"/>
  <c r="N88" i="1"/>
  <c r="N89" i="1"/>
  <c r="N91" i="1"/>
  <c r="N92" i="1"/>
  <c r="N93" i="1"/>
  <c r="N94" i="1"/>
  <c r="N96" i="1"/>
  <c r="N97" i="1"/>
  <c r="N99" i="1"/>
  <c r="N100" i="1"/>
  <c r="N101" i="1"/>
  <c r="N102" i="1"/>
  <c r="N104" i="1"/>
  <c r="N105" i="1"/>
  <c r="N107" i="1"/>
  <c r="N108" i="1"/>
  <c r="N109" i="1"/>
  <c r="N110" i="1"/>
  <c r="N112" i="1"/>
  <c r="N113" i="1"/>
  <c r="N115" i="1"/>
  <c r="N116" i="1"/>
  <c r="N117" i="1"/>
  <c r="N119" i="1"/>
  <c r="N120" i="1"/>
  <c r="N121" i="1"/>
  <c r="N123" i="1"/>
  <c r="N124" i="1"/>
  <c r="N125" i="1"/>
  <c r="N126" i="1"/>
  <c r="N127" i="1"/>
  <c r="N128" i="1"/>
  <c r="N129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7" i="1"/>
  <c r="N148" i="1"/>
  <c r="N149" i="1"/>
  <c r="N150" i="1"/>
  <c r="N151" i="1"/>
  <c r="N152" i="1"/>
  <c r="N153" i="1"/>
  <c r="N155" i="1"/>
  <c r="N156" i="1"/>
  <c r="N157" i="1"/>
  <c r="N158" i="1"/>
  <c r="N159" i="1"/>
  <c r="N160" i="1"/>
  <c r="N161" i="1"/>
  <c r="N163" i="1"/>
  <c r="N164" i="1"/>
  <c r="N165" i="1"/>
  <c r="N166" i="1"/>
  <c r="N167" i="1"/>
  <c r="N168" i="1"/>
  <c r="N169" i="1"/>
  <c r="N171" i="1"/>
  <c r="N172" i="1"/>
  <c r="N173" i="1"/>
  <c r="N174" i="1"/>
  <c r="N175" i="1"/>
  <c r="N176" i="1"/>
  <c r="N177" i="1"/>
  <c r="N179" i="1"/>
  <c r="N180" i="1"/>
  <c r="N181" i="1"/>
  <c r="N184" i="1"/>
  <c r="N185" i="1"/>
  <c r="N187" i="1"/>
  <c r="N188" i="1"/>
  <c r="N189" i="1"/>
  <c r="N190" i="1"/>
  <c r="N192" i="1"/>
  <c r="N193" i="1"/>
  <c r="N195" i="1"/>
  <c r="N196" i="1"/>
  <c r="N197" i="1"/>
  <c r="N198" i="1"/>
  <c r="N200" i="1"/>
  <c r="N201" i="1"/>
  <c r="N203" i="1"/>
  <c r="N204" i="1"/>
  <c r="N205" i="1"/>
  <c r="N206" i="1"/>
  <c r="N208" i="1"/>
  <c r="N209" i="1"/>
  <c r="N211" i="1"/>
  <c r="N212" i="1"/>
  <c r="N213" i="1"/>
  <c r="N214" i="1"/>
  <c r="N216" i="1"/>
  <c r="N217" i="1"/>
  <c r="N219" i="1"/>
  <c r="N220" i="1"/>
  <c r="N221" i="1"/>
  <c r="N222" i="1"/>
  <c r="N224" i="1"/>
  <c r="N225" i="1"/>
  <c r="N227" i="1"/>
  <c r="N228" i="1"/>
  <c r="N229" i="1"/>
  <c r="N230" i="1"/>
  <c r="N232" i="1"/>
  <c r="N233" i="1"/>
  <c r="N235" i="1"/>
  <c r="N236" i="1"/>
  <c r="N237" i="1"/>
  <c r="N238" i="1"/>
  <c r="N240" i="1"/>
  <c r="N241" i="1"/>
  <c r="N243" i="1"/>
  <c r="N244" i="1"/>
  <c r="N245" i="1"/>
  <c r="N247" i="1"/>
  <c r="N248" i="1"/>
  <c r="N249" i="1"/>
  <c r="N251" i="1"/>
  <c r="N252" i="1"/>
  <c r="N253" i="1"/>
  <c r="N254" i="1"/>
  <c r="N255" i="1"/>
  <c r="N256" i="1"/>
  <c r="N257" i="1"/>
  <c r="N259" i="1"/>
  <c r="N260" i="1"/>
  <c r="N261" i="1"/>
  <c r="N262" i="1"/>
  <c r="N263" i="1"/>
  <c r="N264" i="1"/>
  <c r="N265" i="1"/>
  <c r="N267" i="1"/>
  <c r="N268" i="1"/>
  <c r="N19" i="1"/>
  <c r="I269" i="1"/>
  <c r="I16" i="1" s="1"/>
  <c r="J269" i="1"/>
  <c r="J16" i="1" s="1"/>
  <c r="P20" i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N26" i="1"/>
  <c r="N31" i="1"/>
  <c r="N34" i="1"/>
  <c r="N42" i="1"/>
  <c r="N47" i="1"/>
  <c r="N50" i="1"/>
  <c r="N54" i="1"/>
  <c r="N55" i="1"/>
  <c r="N58" i="1"/>
  <c r="N63" i="1"/>
  <c r="N66" i="1"/>
  <c r="N71" i="1"/>
  <c r="N74" i="1"/>
  <c r="N79" i="1"/>
  <c r="N82" i="1"/>
  <c r="N87" i="1"/>
  <c r="N90" i="1"/>
  <c r="N95" i="1"/>
  <c r="N98" i="1"/>
  <c r="N103" i="1"/>
  <c r="N106" i="1"/>
  <c r="N111" i="1"/>
  <c r="N114" i="1"/>
  <c r="N118" i="1"/>
  <c r="N122" i="1"/>
  <c r="N130" i="1"/>
  <c r="N138" i="1"/>
  <c r="N146" i="1"/>
  <c r="N154" i="1"/>
  <c r="N162" i="1"/>
  <c r="N170" i="1"/>
  <c r="N178" i="1"/>
  <c r="N182" i="1"/>
  <c r="N183" i="1"/>
  <c r="N186" i="1"/>
  <c r="N191" i="1"/>
  <c r="N194" i="1"/>
  <c r="N199" i="1"/>
  <c r="N202" i="1"/>
  <c r="N207" i="1"/>
  <c r="N210" i="1"/>
  <c r="N215" i="1"/>
  <c r="N218" i="1"/>
  <c r="N223" i="1"/>
  <c r="N226" i="1"/>
  <c r="N231" i="1"/>
  <c r="N234" i="1"/>
  <c r="N239" i="1"/>
  <c r="N242" i="1"/>
  <c r="N246" i="1"/>
  <c r="N250" i="1"/>
  <c r="N258" i="1"/>
  <c r="N266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D269" i="1"/>
  <c r="D16" i="1" s="1"/>
  <c r="F269" i="1"/>
  <c r="F16" i="1" s="1"/>
  <c r="G269" i="1"/>
  <c r="G16" i="1" s="1"/>
  <c r="H269" i="1"/>
  <c r="H16" i="1" s="1"/>
  <c r="M269" i="1"/>
  <c r="M16" i="1" s="1"/>
  <c r="K269" i="1" l="1"/>
  <c r="K16" i="1" s="1"/>
  <c r="O12" i="1" s="1"/>
  <c r="O269" i="1"/>
  <c r="O16" i="1" s="1"/>
  <c r="O14" i="1" s="1"/>
  <c r="N269" i="1"/>
  <c r="N16" i="1" s="1"/>
  <c r="L269" i="1"/>
  <c r="L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Aaron Harvey</author>
  </authors>
  <commentList>
    <comment ref="L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The spreadsheet will calculate your totals automatically.</t>
        </r>
        <r>
          <rPr>
            <sz val="8"/>
            <color indexed="81"/>
            <rFont val="Tahoma"/>
          </rPr>
          <t xml:space="preserve">
</t>
        </r>
      </text>
    </comment>
    <comment ref="L9" authorId="0" shapeId="0" xr:uid="{00000000-0006-0000-0000-000002000000}">
      <text>
        <r>
          <rPr>
            <b/>
            <sz val="8"/>
            <color indexed="81"/>
            <rFont val="Tahoma"/>
          </rPr>
          <t>Click "File", then "Save As", name it "OrderCalculator"</t>
        </r>
        <r>
          <rPr>
            <sz val="8"/>
            <color indexed="81"/>
            <rFont val="Tahoma"/>
          </rPr>
          <t xml:space="preserve">
</t>
        </r>
      </text>
    </comment>
    <comment ref="L10" authorId="0" shapeId="0" xr:uid="{00000000-0006-0000-0000-000003000000}">
      <text>
        <r>
          <rPr>
            <b/>
            <sz val="8"/>
            <color indexed="81"/>
            <rFont val="Tahoma"/>
          </rPr>
          <t>Send your email to Jennifer@jmcfundraising.com  
In e-mail, click "Attach File", locate the file, send email.</t>
        </r>
      </text>
    </comment>
  </commentList>
</comments>
</file>

<file path=xl/sharedStrings.xml><?xml version="1.0" encoding="utf-8"?>
<sst xmlns="http://schemas.openxmlformats.org/spreadsheetml/2006/main" count="33" uniqueCount="33">
  <si>
    <t>Teacher/Coach</t>
  </si>
  <si>
    <t>Apple</t>
  </si>
  <si>
    <t>Group Name:</t>
  </si>
  <si>
    <t>Your Name:</t>
  </si>
  <si>
    <t>Your Phone:</t>
  </si>
  <si>
    <t>Cinnamon</t>
  </si>
  <si>
    <t>Seller's Name</t>
  </si>
  <si>
    <t>2.  Save the file to a folder on your computer</t>
  </si>
  <si>
    <t>1.  Fill in the blanks for each participant below</t>
  </si>
  <si>
    <t xml:space="preserve">  Totals  </t>
  </si>
  <si>
    <t xml:space="preserve">ORDER CALCULATOR   </t>
  </si>
  <si>
    <t xml:space="preserve">INSTRUCTIONS:   </t>
  </si>
  <si>
    <t>3.  Send us an e-mail and attach this file to it</t>
  </si>
  <si>
    <t>Total Amount Paid</t>
  </si>
  <si>
    <r>
      <t xml:space="preserve">                                            </t>
    </r>
    <r>
      <rPr>
        <b/>
        <i/>
        <sz val="12"/>
        <rFont val="Arial"/>
        <family val="2"/>
      </rPr>
      <t xml:space="preserve">               TOTALS:</t>
    </r>
  </si>
  <si>
    <t>Total Amount Due (Locked)</t>
  </si>
  <si>
    <t>Total Braids Sold (Locked)</t>
  </si>
  <si>
    <t>Amount Still  Owed (Locked)</t>
  </si>
  <si>
    <t>Total Group Profit (Locked)</t>
  </si>
  <si>
    <t>Sally Johnson</t>
  </si>
  <si>
    <t>(Example)   Mr. Smith</t>
  </si>
  <si>
    <t xml:space="preserve"> Congratulations!  Your total group profit is:          </t>
  </si>
  <si>
    <t>Pickup Initials</t>
  </si>
  <si>
    <t>Cream Cheese</t>
  </si>
  <si>
    <t>Blueberry &amp; Cream Cheese</t>
  </si>
  <si>
    <t>Strawberry &amp; Cream Cheese</t>
  </si>
  <si>
    <t>JMC Fundraising, LLC</t>
  </si>
  <si>
    <t>Ellerslie, GA</t>
  </si>
  <si>
    <t xml:space="preserve">Amount payable to JMC Fundraising              </t>
  </si>
  <si>
    <t>Phone: (706) 527-5615</t>
  </si>
  <si>
    <t>4 Cheese &amp; Herb</t>
  </si>
  <si>
    <t>Email:  jennifer@jmcfundraising.com</t>
  </si>
  <si>
    <t xml:space="preserve">Bavarian Crème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</si>
</sst>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9"/>
      <name val="Arial"/>
      <family val="2"/>
    </font>
    <font>
      <b/>
      <sz val="11"/>
      <color indexed="9"/>
      <name val="Arial Narrow"/>
      <family val="2"/>
    </font>
    <font>
      <sz val="8"/>
      <color indexed="81"/>
      <name val="Tahoma"/>
    </font>
    <font>
      <b/>
      <sz val="8"/>
      <color indexed="81"/>
      <name val="Tahoma"/>
    </font>
    <font>
      <b/>
      <i/>
      <sz val="10"/>
      <name val="Arial"/>
      <family val="2"/>
    </font>
    <font>
      <b/>
      <sz val="10"/>
      <color indexed="10"/>
      <name val="Arial Narrow"/>
      <family val="2"/>
    </font>
    <font>
      <u/>
      <sz val="10"/>
      <name val="Arial"/>
      <family val="2"/>
    </font>
    <font>
      <b/>
      <sz val="10"/>
      <color indexed="9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sz val="10"/>
      <color indexed="9"/>
      <name val="Arial"/>
      <family val="2"/>
    </font>
    <font>
      <b/>
      <i/>
      <u/>
      <sz val="10"/>
      <name val="Arial"/>
      <family val="2"/>
    </font>
    <font>
      <b/>
      <sz val="8"/>
      <color indexed="81"/>
      <name val="Tahoma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"/>
      <family val="2"/>
    </font>
    <font>
      <b/>
      <sz val="10"/>
      <color indexed="9"/>
      <name val="Arial"/>
    </font>
    <font>
      <b/>
      <i/>
      <sz val="12"/>
      <name val="Arial"/>
      <family val="2"/>
    </font>
    <font>
      <b/>
      <sz val="10"/>
      <name val="Arial"/>
    </font>
    <font>
      <sz val="16"/>
      <name val="Arial Narrow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.5"/>
      <color indexed="9"/>
      <name val="Arial Narrow"/>
      <family val="2"/>
    </font>
    <font>
      <b/>
      <i/>
      <sz val="8"/>
      <name val="Arial Narrow"/>
      <family val="2"/>
    </font>
    <font>
      <sz val="8"/>
      <name val="Arial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47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Protection="1">
      <protection locked="0"/>
    </xf>
    <xf numFmtId="44" fontId="0" fillId="0" borderId="0" xfId="1" applyFont="1"/>
    <xf numFmtId="44" fontId="2" fillId="2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7" fillId="0" borderId="0" xfId="0" applyFont="1" applyAlignment="1"/>
    <xf numFmtId="44" fontId="7" fillId="0" borderId="0" xfId="1" applyFont="1" applyAlignment="1"/>
    <xf numFmtId="44" fontId="6" fillId="0" borderId="0" xfId="1" applyFont="1" applyAlignment="1"/>
    <xf numFmtId="44" fontId="8" fillId="0" borderId="0" xfId="2" applyNumberFormat="1" applyFont="1" applyAlignment="1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3" borderId="4" xfId="0" applyFont="1" applyFill="1" applyBorder="1" applyAlignment="1" applyProtection="1">
      <alignment horizontal="center" vertical="center" textRotation="90"/>
    </xf>
    <xf numFmtId="0" fontId="14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17" fontId="19" fillId="0" borderId="0" xfId="1" applyNumberFormat="1" applyFont="1" applyBorder="1" applyAlignment="1"/>
    <xf numFmtId="0" fontId="20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2" fontId="2" fillId="0" borderId="0" xfId="0" applyNumberFormat="1" applyFont="1" applyAlignment="1">
      <alignment horizontal="center"/>
    </xf>
    <xf numFmtId="42" fontId="0" fillId="0" borderId="0" xfId="1" applyNumberFormat="1" applyFont="1"/>
    <xf numFmtId="42" fontId="0" fillId="0" borderId="0" xfId="1" applyNumberFormat="1" applyFont="1" applyAlignment="1">
      <alignment horizontal="left"/>
    </xf>
    <xf numFmtId="42" fontId="10" fillId="4" borderId="7" xfId="1" applyNumberFormat="1" applyFont="1" applyFill="1" applyBorder="1" applyAlignment="1">
      <alignment horizontal="right" vertical="center" wrapText="1"/>
    </xf>
    <xf numFmtId="42" fontId="2" fillId="2" borderId="8" xfId="1" applyNumberFormat="1" applyFont="1" applyFill="1" applyBorder="1" applyAlignment="1" applyProtection="1">
      <alignment horizontal="center" vertical="center" wrapText="1"/>
    </xf>
    <xf numFmtId="42" fontId="2" fillId="2" borderId="9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2" fontId="15" fillId="0" borderId="0" xfId="1" applyNumberFormat="1" applyFont="1" applyBorder="1"/>
    <xf numFmtId="42" fontId="15" fillId="0" borderId="0" xfId="1" applyNumberFormat="1" applyFont="1" applyAlignment="1"/>
    <xf numFmtId="0" fontId="22" fillId="0" borderId="0" xfId="0" applyFont="1" applyBorder="1" applyAlignment="1">
      <alignment horizontal="right"/>
    </xf>
    <xf numFmtId="44" fontId="24" fillId="2" borderId="8" xfId="1" applyNumberFormat="1" applyFont="1" applyFill="1" applyBorder="1" applyAlignment="1" applyProtection="1">
      <alignment horizontal="center" vertical="center"/>
    </xf>
    <xf numFmtId="44" fontId="24" fillId="2" borderId="9" xfId="1" applyNumberFormat="1" applyFont="1" applyFill="1" applyBorder="1" applyAlignment="1" applyProtection="1">
      <alignment horizontal="center" vertical="center"/>
    </xf>
    <xf numFmtId="44" fontId="24" fillId="2" borderId="8" xfId="1" applyNumberFormat="1" applyFont="1" applyFill="1" applyBorder="1" applyProtection="1"/>
    <xf numFmtId="44" fontId="24" fillId="2" borderId="7" xfId="1" applyNumberFormat="1" applyFont="1" applyFill="1" applyBorder="1" applyProtection="1"/>
    <xf numFmtId="44" fontId="24" fillId="2" borderId="1" xfId="1" applyNumberFormat="1" applyFont="1" applyFill="1" applyBorder="1" applyProtection="1"/>
    <xf numFmtId="0" fontId="25" fillId="3" borderId="10" xfId="0" applyFont="1" applyFill="1" applyBorder="1" applyProtection="1">
      <protection locked="0"/>
    </xf>
    <xf numFmtId="49" fontId="25" fillId="0" borderId="10" xfId="0" applyNumberFormat="1" applyFont="1" applyBorder="1" applyProtection="1">
      <protection locked="0"/>
    </xf>
    <xf numFmtId="49" fontId="25" fillId="0" borderId="11" xfId="0" applyNumberFormat="1" applyFont="1" applyBorder="1" applyProtection="1">
      <protection locked="0"/>
    </xf>
    <xf numFmtId="44" fontId="24" fillId="2" borderId="1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42" fontId="7" fillId="0" borderId="0" xfId="1" applyNumberFormat="1" applyFont="1" applyAlignment="1"/>
    <xf numFmtId="0" fontId="7" fillId="0" borderId="0" xfId="0" applyFont="1" applyFill="1" applyBorder="1" applyAlignment="1"/>
    <xf numFmtId="42" fontId="6" fillId="0" borderId="0" xfId="1" applyNumberFormat="1" applyFont="1" applyAlignment="1"/>
    <xf numFmtId="0" fontId="2" fillId="0" borderId="0" xfId="0" applyFont="1" applyAlignment="1">
      <alignment horizontal="center"/>
    </xf>
    <xf numFmtId="42" fontId="10" fillId="5" borderId="7" xfId="1" applyNumberFormat="1" applyFont="1" applyFill="1" applyBorder="1" applyAlignment="1">
      <alignment horizontal="right" vertical="center" wrapText="1"/>
    </xf>
    <xf numFmtId="44" fontId="19" fillId="5" borderId="4" xfId="1" applyFont="1" applyFill="1" applyBorder="1" applyAlignment="1"/>
    <xf numFmtId="0" fontId="27" fillId="5" borderId="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3" borderId="4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</xf>
    <xf numFmtId="0" fontId="30" fillId="3" borderId="12" xfId="0" applyFont="1" applyFill="1" applyBorder="1" applyProtection="1"/>
    <xf numFmtId="3" fontId="30" fillId="2" borderId="1" xfId="0" applyNumberFormat="1" applyFont="1" applyFill="1" applyBorder="1" applyAlignment="1" applyProtection="1">
      <alignment horizontal="center"/>
    </xf>
    <xf numFmtId="44" fontId="26" fillId="4" borderId="4" xfId="1" applyFont="1" applyFill="1" applyBorder="1" applyAlignment="1"/>
    <xf numFmtId="0" fontId="27" fillId="4" borderId="7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42" fontId="10" fillId="0" borderId="13" xfId="1" applyNumberFormat="1" applyFont="1" applyFill="1" applyBorder="1" applyAlignment="1">
      <alignment horizontal="right" vertical="center" wrapText="1"/>
    </xf>
    <xf numFmtId="42" fontId="16" fillId="0" borderId="13" xfId="1" applyNumberFormat="1" applyFont="1" applyFill="1" applyBorder="1" applyAlignment="1">
      <alignment horizontal="right" vertical="center"/>
    </xf>
    <xf numFmtId="44" fontId="5" fillId="0" borderId="13" xfId="1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/>
    </xf>
    <xf numFmtId="42" fontId="10" fillId="0" borderId="14" xfId="1" applyNumberFormat="1" applyFont="1" applyFill="1" applyBorder="1" applyAlignment="1">
      <alignment horizontal="right" vertical="center" wrapText="1"/>
    </xf>
    <xf numFmtId="42" fontId="16" fillId="0" borderId="14" xfId="1" applyNumberFormat="1" applyFont="1" applyFill="1" applyBorder="1" applyAlignment="1">
      <alignment horizontal="right" vertical="center"/>
    </xf>
    <xf numFmtId="44" fontId="5" fillId="0" borderId="14" xfId="1" applyFont="1" applyFill="1" applyBorder="1" applyAlignment="1">
      <alignment vertical="center"/>
    </xf>
    <xf numFmtId="42" fontId="10" fillId="5" borderId="7" xfId="1" applyNumberFormat="1" applyFont="1" applyFill="1" applyBorder="1" applyAlignment="1">
      <alignment horizontal="center" vertical="center"/>
    </xf>
    <xf numFmtId="42" fontId="16" fillId="5" borderId="7" xfId="1" applyNumberFormat="1" applyFont="1" applyFill="1" applyBorder="1" applyAlignment="1">
      <alignment horizontal="right" vertical="center"/>
    </xf>
    <xf numFmtId="49" fontId="25" fillId="0" borderId="15" xfId="0" applyNumberFormat="1" applyFont="1" applyBorder="1" applyProtection="1">
      <protection locked="0"/>
    </xf>
    <xf numFmtId="49" fontId="25" fillId="0" borderId="16" xfId="0" applyNumberFormat="1" applyFont="1" applyBorder="1" applyProtection="1">
      <protection locked="0"/>
    </xf>
    <xf numFmtId="0" fontId="25" fillId="3" borderId="15" xfId="0" applyFont="1" applyFill="1" applyBorder="1" applyProtection="1">
      <protection locked="0"/>
    </xf>
    <xf numFmtId="0" fontId="24" fillId="2" borderId="17" xfId="0" applyFont="1" applyFill="1" applyBorder="1" applyAlignment="1" applyProtection="1">
      <alignment horizont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 applyProtection="1">
      <alignment horizontal="center" vertical="center" wrapText="1"/>
    </xf>
    <xf numFmtId="42" fontId="31" fillId="2" borderId="22" xfId="1" applyNumberFormat="1" applyFont="1" applyFill="1" applyBorder="1" applyAlignment="1" applyProtection="1">
      <alignment horizontal="center" vertical="center" wrapText="1"/>
    </xf>
    <xf numFmtId="42" fontId="31" fillId="2" borderId="19" xfId="1" applyNumberFormat="1" applyFont="1" applyFill="1" applyBorder="1" applyAlignment="1" applyProtection="1">
      <alignment horizontal="center" vertical="center" wrapText="1"/>
    </xf>
    <xf numFmtId="44" fontId="31" fillId="2" borderId="21" xfId="1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>
      <alignment horizontal="center"/>
    </xf>
    <xf numFmtId="49" fontId="25" fillId="0" borderId="24" xfId="0" applyNumberFormat="1" applyFont="1" applyBorder="1" applyProtection="1">
      <protection locked="0"/>
    </xf>
    <xf numFmtId="49" fontId="25" fillId="0" borderId="25" xfId="0" applyNumberFormat="1" applyFont="1" applyBorder="1" applyProtection="1">
      <protection locked="0"/>
    </xf>
    <xf numFmtId="0" fontId="25" fillId="3" borderId="24" xfId="0" applyFont="1" applyFill="1" applyBorder="1" applyProtection="1">
      <protection locked="0"/>
    </xf>
    <xf numFmtId="49" fontId="25" fillId="0" borderId="26" xfId="0" applyNumberFormat="1" applyFont="1" applyBorder="1" applyProtection="1">
      <protection locked="0"/>
    </xf>
    <xf numFmtId="49" fontId="25" fillId="0" borderId="27" xfId="0" applyNumberFormat="1" applyFont="1" applyBorder="1" applyProtection="1">
      <protection locked="0"/>
    </xf>
    <xf numFmtId="0" fontId="25" fillId="3" borderId="26" xfId="0" applyFont="1" applyFill="1" applyBorder="1" applyProtection="1">
      <protection locked="0"/>
    </xf>
    <xf numFmtId="44" fontId="14" fillId="0" borderId="0" xfId="1" applyFont="1" applyAlignment="1">
      <alignment horizontal="right" vertical="top"/>
    </xf>
    <xf numFmtId="0" fontId="0" fillId="0" borderId="0" xfId="0" applyFill="1" applyBorder="1" applyAlignment="1" applyProtection="1">
      <alignment horizontal="right"/>
    </xf>
    <xf numFmtId="44" fontId="25" fillId="2" borderId="28" xfId="1" applyNumberFormat="1" applyFont="1" applyFill="1" applyBorder="1" applyProtection="1"/>
    <xf numFmtId="44" fontId="25" fillId="2" borderId="10" xfId="1" applyNumberFormat="1" applyFont="1" applyFill="1" applyBorder="1" applyProtection="1"/>
    <xf numFmtId="44" fontId="25" fillId="0" borderId="16" xfId="1" applyFont="1" applyFill="1" applyBorder="1" applyProtection="1">
      <protection locked="0"/>
    </xf>
    <xf numFmtId="44" fontId="25" fillId="0" borderId="11" xfId="1" applyNumberFormat="1" applyFont="1" applyFill="1" applyBorder="1" applyProtection="1">
      <protection locked="0"/>
    </xf>
    <xf numFmtId="44" fontId="24" fillId="0" borderId="8" xfId="1" applyNumberFormat="1" applyFont="1" applyFill="1" applyBorder="1" applyProtection="1"/>
    <xf numFmtId="42" fontId="31" fillId="0" borderId="19" xfId="1" applyNumberFormat="1" applyFont="1" applyFill="1" applyBorder="1" applyAlignment="1" applyProtection="1">
      <alignment horizontal="center" vertical="center" wrapText="1"/>
    </xf>
    <xf numFmtId="44" fontId="24" fillId="0" borderId="29" xfId="1" applyNumberFormat="1" applyFont="1" applyFill="1" applyBorder="1" applyAlignment="1" applyProtection="1">
      <alignment horizontal="center" vertical="center"/>
    </xf>
    <xf numFmtId="42" fontId="2" fillId="0" borderId="29" xfId="1" applyNumberFormat="1" applyFont="1" applyFill="1" applyBorder="1" applyAlignment="1" applyProtection="1">
      <alignment horizontal="center" vertical="center" wrapText="1"/>
    </xf>
    <xf numFmtId="44" fontId="25" fillId="2" borderId="16" xfId="1" applyNumberFormat="1" applyFont="1" applyFill="1" applyBorder="1" applyProtection="1"/>
    <xf numFmtId="42" fontId="33" fillId="4" borderId="7" xfId="1" applyNumberFormat="1" applyFont="1" applyFill="1" applyBorder="1" applyAlignment="1">
      <alignment horizontal="right" vertical="center"/>
    </xf>
    <xf numFmtId="44" fontId="10" fillId="5" borderId="30" xfId="1" applyFont="1" applyFill="1" applyBorder="1" applyAlignment="1">
      <alignment vertical="center"/>
    </xf>
    <xf numFmtId="44" fontId="33" fillId="4" borderId="30" xfId="1" applyFont="1" applyFill="1" applyBorder="1" applyAlignment="1">
      <alignment vertical="center"/>
    </xf>
    <xf numFmtId="0" fontId="7" fillId="0" borderId="0" xfId="0" applyFont="1" applyAlignment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5" xfId="0" applyBorder="1" applyProtection="1">
      <protection locked="0"/>
    </xf>
    <xf numFmtId="0" fontId="35" fillId="6" borderId="34" xfId="0" applyFont="1" applyFill="1" applyBorder="1" applyProtection="1">
      <protection locked="0"/>
    </xf>
    <xf numFmtId="0" fontId="36" fillId="6" borderId="35" xfId="0" applyFont="1" applyFill="1" applyBorder="1" applyAlignment="1" applyProtection="1">
      <alignment horizontal="center" textRotation="90"/>
      <protection locked="0"/>
    </xf>
    <xf numFmtId="0" fontId="34" fillId="6" borderId="0" xfId="0" applyFont="1" applyFill="1" applyAlignment="1">
      <alignment horizontal="right"/>
    </xf>
    <xf numFmtId="0" fontId="34" fillId="6" borderId="36" xfId="0" applyFont="1" applyFill="1" applyBorder="1" applyAlignment="1">
      <alignment horizontal="right"/>
    </xf>
    <xf numFmtId="0" fontId="34" fillId="6" borderId="37" xfId="0" applyFont="1" applyFill="1" applyBorder="1" applyAlignment="1">
      <alignment horizontal="right"/>
    </xf>
    <xf numFmtId="44" fontId="26" fillId="4" borderId="7" xfId="1" applyFont="1" applyFill="1" applyBorder="1" applyAlignment="1"/>
    <xf numFmtId="44" fontId="19" fillId="5" borderId="7" xfId="1" applyFont="1" applyFill="1" applyBorder="1" applyAlignment="1"/>
    <xf numFmtId="44" fontId="25" fillId="0" borderId="41" xfId="1" applyNumberFormat="1" applyFont="1" applyFill="1" applyBorder="1" applyProtection="1">
      <protection locked="0"/>
    </xf>
    <xf numFmtId="44" fontId="25" fillId="2" borderId="42" xfId="1" applyNumberFormat="1" applyFont="1" applyFill="1" applyBorder="1" applyProtection="1"/>
    <xf numFmtId="0" fontId="34" fillId="6" borderId="41" xfId="0" applyFont="1" applyFill="1" applyBorder="1" applyAlignment="1">
      <alignment horizontal="right"/>
    </xf>
    <xf numFmtId="44" fontId="25" fillId="2" borderId="40" xfId="1" applyNumberFormat="1" applyFont="1" applyFill="1" applyBorder="1" applyProtection="1"/>
    <xf numFmtId="0" fontId="30" fillId="7" borderId="9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textRotation="90"/>
    </xf>
    <xf numFmtId="0" fontId="31" fillId="7" borderId="18" xfId="0" applyFont="1" applyFill="1" applyBorder="1" applyAlignment="1" applyProtection="1">
      <alignment horizontal="right" vertical="center"/>
    </xf>
    <xf numFmtId="0" fontId="25" fillId="7" borderId="45" xfId="0" applyFont="1" applyFill="1" applyBorder="1" applyProtection="1">
      <protection locked="0"/>
    </xf>
    <xf numFmtId="0" fontId="25" fillId="7" borderId="46" xfId="0" applyFont="1" applyFill="1" applyBorder="1" applyProtection="1">
      <protection locked="0"/>
    </xf>
    <xf numFmtId="0" fontId="25" fillId="7" borderId="47" xfId="0" applyFont="1" applyFill="1" applyBorder="1" applyProtection="1">
      <protection locked="0"/>
    </xf>
    <xf numFmtId="0" fontId="25" fillId="7" borderId="48" xfId="0" applyFont="1" applyFill="1" applyBorder="1" applyProtection="1">
      <protection locked="0"/>
    </xf>
    <xf numFmtId="0" fontId="30" fillId="7" borderId="48" xfId="0" applyFont="1" applyFill="1" applyBorder="1" applyProtection="1">
      <protection locked="0"/>
    </xf>
    <xf numFmtId="0" fontId="30" fillId="8" borderId="8" xfId="0" applyFont="1" applyFill="1" applyBorder="1" applyAlignment="1" applyProtection="1">
      <alignment horizontal="center" vertical="center"/>
    </xf>
    <xf numFmtId="0" fontId="23" fillId="9" borderId="8" xfId="0" applyFont="1" applyFill="1" applyBorder="1" applyAlignment="1" applyProtection="1">
      <alignment horizontal="center" vertical="center" textRotation="90" wrapText="1"/>
    </xf>
    <xf numFmtId="0" fontId="31" fillId="9" borderId="38" xfId="0" applyFont="1" applyFill="1" applyBorder="1" applyAlignment="1" applyProtection="1">
      <alignment horizontal="right" vertical="center" wrapText="1"/>
    </xf>
    <xf numFmtId="0" fontId="25" fillId="8" borderId="39" xfId="0" applyFont="1" applyFill="1" applyBorder="1" applyProtection="1">
      <protection locked="0"/>
    </xf>
    <xf numFmtId="0" fontId="25" fillId="8" borderId="40" xfId="0" applyFont="1" applyFill="1" applyBorder="1" applyProtection="1">
      <protection locked="0"/>
    </xf>
    <xf numFmtId="0" fontId="30" fillId="8" borderId="29" xfId="0" applyFont="1" applyFill="1" applyBorder="1" applyProtection="1"/>
    <xf numFmtId="0" fontId="30" fillId="10" borderId="29" xfId="0" applyFont="1" applyFill="1" applyBorder="1" applyAlignment="1" applyProtection="1">
      <alignment horizontal="center" vertical="center"/>
    </xf>
    <xf numFmtId="0" fontId="2" fillId="10" borderId="29" xfId="0" applyFont="1" applyFill="1" applyBorder="1" applyAlignment="1" applyProtection="1">
      <alignment horizontal="center" vertical="center" textRotation="90" wrapText="1"/>
    </xf>
    <xf numFmtId="0" fontId="31" fillId="10" borderId="38" xfId="0" applyFont="1" applyFill="1" applyBorder="1" applyAlignment="1" applyProtection="1">
      <alignment horizontal="right" vertical="center" wrapText="1"/>
    </xf>
    <xf numFmtId="0" fontId="25" fillId="10" borderId="39" xfId="0" applyFont="1" applyFill="1" applyBorder="1" applyProtection="1">
      <protection locked="0"/>
    </xf>
    <xf numFmtId="0" fontId="25" fillId="10" borderId="40" xfId="0" applyFont="1" applyFill="1" applyBorder="1" applyProtection="1">
      <protection locked="0"/>
    </xf>
    <xf numFmtId="0" fontId="30" fillId="10" borderId="29" xfId="0" applyFont="1" applyFill="1" applyBorder="1" applyProtection="1"/>
    <xf numFmtId="0" fontId="30" fillId="11" borderId="29" xfId="0" applyFont="1" applyFill="1" applyBorder="1" applyAlignment="1" applyProtection="1">
      <alignment horizontal="center" vertical="center"/>
    </xf>
    <xf numFmtId="0" fontId="2" fillId="11" borderId="29" xfId="0" applyFont="1" applyFill="1" applyBorder="1" applyAlignment="1" applyProtection="1">
      <alignment horizontal="center" vertical="center" textRotation="90"/>
    </xf>
    <xf numFmtId="0" fontId="31" fillId="11" borderId="38" xfId="0" applyFont="1" applyFill="1" applyBorder="1" applyAlignment="1" applyProtection="1">
      <alignment horizontal="right" vertical="center"/>
    </xf>
    <xf numFmtId="0" fontId="25" fillId="11" borderId="39" xfId="0" applyFont="1" applyFill="1" applyBorder="1" applyProtection="1">
      <protection locked="0"/>
    </xf>
    <xf numFmtId="0" fontId="25" fillId="11" borderId="40" xfId="0" applyFont="1" applyFill="1" applyBorder="1" applyProtection="1">
      <protection locked="0"/>
    </xf>
    <xf numFmtId="0" fontId="30" fillId="11" borderId="29" xfId="0" applyFont="1" applyFill="1" applyBorder="1" applyProtection="1"/>
    <xf numFmtId="0" fontId="30" fillId="12" borderId="29" xfId="0" applyFont="1" applyFill="1" applyBorder="1" applyAlignment="1" applyProtection="1">
      <alignment horizontal="center" vertical="center"/>
    </xf>
    <xf numFmtId="0" fontId="2" fillId="12" borderId="29" xfId="0" applyFont="1" applyFill="1" applyBorder="1" applyAlignment="1" applyProtection="1">
      <alignment horizontal="center" vertical="center" textRotation="90"/>
    </xf>
    <xf numFmtId="0" fontId="31" fillId="12" borderId="43" xfId="0" applyFont="1" applyFill="1" applyBorder="1" applyAlignment="1" applyProtection="1">
      <alignment horizontal="right" vertical="center"/>
    </xf>
    <xf numFmtId="0" fontId="25" fillId="12" borderId="16" xfId="0" applyFont="1" applyFill="1" applyBorder="1" applyProtection="1">
      <protection locked="0"/>
    </xf>
    <xf numFmtId="0" fontId="25" fillId="12" borderId="11" xfId="0" applyFont="1" applyFill="1" applyBorder="1" applyProtection="1">
      <protection locked="0"/>
    </xf>
    <xf numFmtId="0" fontId="25" fillId="12" borderId="27" xfId="0" applyFont="1" applyFill="1" applyBorder="1" applyProtection="1">
      <protection locked="0"/>
    </xf>
    <xf numFmtId="0" fontId="30" fillId="12" borderId="29" xfId="0" applyFont="1" applyFill="1" applyBorder="1" applyProtection="1"/>
    <xf numFmtId="0" fontId="30" fillId="13" borderId="29" xfId="0" applyFont="1" applyFill="1" applyBorder="1" applyAlignment="1" applyProtection="1">
      <alignment horizontal="center" vertical="center"/>
    </xf>
    <xf numFmtId="0" fontId="2" fillId="13" borderId="29" xfId="0" applyFont="1" applyFill="1" applyBorder="1" applyAlignment="1" applyProtection="1">
      <alignment horizontal="center" vertical="center" textRotation="90"/>
    </xf>
    <xf numFmtId="0" fontId="31" fillId="13" borderId="38" xfId="0" applyFont="1" applyFill="1" applyBorder="1" applyAlignment="1" applyProtection="1">
      <alignment horizontal="right" vertical="center"/>
    </xf>
    <xf numFmtId="0" fontId="25" fillId="13" borderId="16" xfId="0" applyFont="1" applyFill="1" applyBorder="1" applyProtection="1">
      <protection locked="0"/>
    </xf>
    <xf numFmtId="0" fontId="25" fillId="13" borderId="11" xfId="0" applyFont="1" applyFill="1" applyBorder="1" applyProtection="1">
      <protection locked="0"/>
    </xf>
    <xf numFmtId="0" fontId="25" fillId="13" borderId="27" xfId="0" applyFont="1" applyFill="1" applyBorder="1" applyProtection="1">
      <protection locked="0"/>
    </xf>
    <xf numFmtId="0" fontId="30" fillId="13" borderId="29" xfId="0" applyFont="1" applyFill="1" applyBorder="1" applyProtection="1"/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44" xfId="0" applyFon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 applyProtection="1">
      <alignment horizontal="center"/>
      <protection locked="0"/>
    </xf>
    <xf numFmtId="0" fontId="32" fillId="0" borderId="41" xfId="0" applyFont="1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99FF"/>
      <color rgb="FFFF9933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1600200</xdr:colOff>
      <xdr:row>15</xdr:row>
      <xdr:rowOff>19050</xdr:rowOff>
    </xdr:from>
    <xdr:to>
      <xdr:col>3</xdr:col>
      <xdr:colOff>28575</xdr:colOff>
      <xdr:row>15</xdr:row>
      <xdr:rowOff>247650</xdr:rowOff>
    </xdr:to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3248025" y="2571750"/>
          <a:ext cx="781050" cy="22860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247650</xdr:colOff>
      <xdr:row>11</xdr:row>
      <xdr:rowOff>28575</xdr:rowOff>
    </xdr:from>
    <xdr:to>
      <xdr:col>13</xdr:col>
      <xdr:colOff>619125</xdr:colOff>
      <xdr:row>11</xdr:row>
      <xdr:rowOff>180975</xdr:rowOff>
    </xdr:to>
    <xdr:sp macro="" textlink="">
      <xdr:nvSpPr>
        <xdr:cNvPr id="1155" name="AutoShape 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8391525" y="1962150"/>
          <a:ext cx="371475" cy="15240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247650</xdr:colOff>
      <xdr:row>13</xdr:row>
      <xdr:rowOff>28575</xdr:rowOff>
    </xdr:from>
    <xdr:to>
      <xdr:col>13</xdr:col>
      <xdr:colOff>619125</xdr:colOff>
      <xdr:row>13</xdr:row>
      <xdr:rowOff>180975</xdr:rowOff>
    </xdr:to>
    <xdr:sp macro="" textlink="">
      <xdr:nvSpPr>
        <xdr:cNvPr id="1156" name="AutoShape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8391525" y="2266950"/>
          <a:ext cx="371475" cy="15240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232832</xdr:colOff>
      <xdr:row>0</xdr:row>
      <xdr:rowOff>0</xdr:rowOff>
    </xdr:from>
    <xdr:to>
      <xdr:col>9</xdr:col>
      <xdr:colOff>100048</xdr:colOff>
      <xdr:row>6</xdr:row>
      <xdr:rowOff>105834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EADFE9-C42F-4194-880B-0364ECDD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2" y="0"/>
          <a:ext cx="2195549" cy="1178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9"/>
  <sheetViews>
    <sheetView showGridLines="0" showZeros="0" tabSelected="1" zoomScale="90" zoomScaleNormal="90" workbookViewId="0">
      <pane ySplit="18" topLeftCell="A19" activePane="bottomLeft" state="frozen"/>
      <selection activeCell="D35" sqref="D35"/>
      <selection pane="bottomLeft" activeCell="Q18" sqref="Q18"/>
    </sheetView>
  </sheetViews>
  <sheetFormatPr defaultRowHeight="13.5" x14ac:dyDescent="0.25"/>
  <cols>
    <col min="1" max="1" width="3.7109375" style="18" bestFit="1" customWidth="1"/>
    <col min="2" max="2" width="21" customWidth="1"/>
    <col min="3" max="3" width="35.28515625" customWidth="1"/>
    <col min="4" max="4" width="5.5703125" bestFit="1" customWidth="1"/>
    <col min="5" max="5" width="5.5703125" customWidth="1"/>
    <col min="6" max="6" width="5.5703125" bestFit="1" customWidth="1"/>
    <col min="7" max="7" width="5.5703125" customWidth="1"/>
    <col min="8" max="8" width="5.5703125" bestFit="1" customWidth="1"/>
    <col min="9" max="10" width="5.5703125" customWidth="1"/>
    <col min="11" max="11" width="8.7109375" style="57" customWidth="1"/>
    <col min="12" max="14" width="10" style="27" customWidth="1"/>
    <col min="15" max="15" width="10" style="5" customWidth="1"/>
    <col min="16" max="16" width="6.28515625" style="113" bestFit="1" customWidth="1"/>
    <col min="17" max="17" width="4.28515625" style="4" customWidth="1"/>
  </cols>
  <sheetData>
    <row r="1" spans="1:17" s="10" customFormat="1" x14ac:dyDescent="0.25">
      <c r="A1" s="48" t="s">
        <v>26</v>
      </c>
      <c r="B1" s="1"/>
      <c r="C1" s="1"/>
      <c r="D1" s="164"/>
      <c r="E1" s="164"/>
      <c r="F1" s="164"/>
      <c r="G1" s="164"/>
      <c r="H1" s="164"/>
      <c r="I1" s="164"/>
      <c r="J1" s="164"/>
      <c r="K1" s="164"/>
      <c r="L1" s="164"/>
      <c r="M1" s="26"/>
      <c r="N1" s="49"/>
      <c r="O1" s="22">
        <v>39234</v>
      </c>
      <c r="P1" s="113"/>
      <c r="Q1" s="106"/>
    </row>
    <row r="2" spans="1:17" s="10" customFormat="1" x14ac:dyDescent="0.25">
      <c r="A2" s="48" t="s">
        <v>27</v>
      </c>
      <c r="B2" s="2"/>
      <c r="C2" s="33"/>
      <c r="K2" s="52"/>
      <c r="M2" s="26"/>
      <c r="N2" s="49"/>
      <c r="O2" s="12"/>
      <c r="P2" s="113"/>
      <c r="Q2" s="106"/>
    </row>
    <row r="3" spans="1:17" s="10" customFormat="1" x14ac:dyDescent="0.25">
      <c r="A3" s="48" t="s">
        <v>29</v>
      </c>
      <c r="B3" s="2"/>
      <c r="C3" s="50"/>
      <c r="K3" s="52"/>
      <c r="L3" s="49"/>
      <c r="M3" s="49"/>
      <c r="N3" s="51"/>
      <c r="O3" s="12"/>
      <c r="P3" s="113"/>
      <c r="Q3" s="106"/>
    </row>
    <row r="4" spans="1:17" s="10" customFormat="1" x14ac:dyDescent="0.25">
      <c r="A4" s="48" t="s">
        <v>31</v>
      </c>
      <c r="B4" s="2"/>
      <c r="C4" s="50"/>
      <c r="K4" s="52"/>
      <c r="L4" s="49"/>
      <c r="M4" s="49"/>
      <c r="N4" s="51"/>
      <c r="O4" s="12"/>
      <c r="P4" s="113"/>
      <c r="Q4" s="106"/>
    </row>
    <row r="5" spans="1:17" s="10" customFormat="1" ht="16.5" customHeight="1" x14ac:dyDescent="0.35">
      <c r="B5" s="2"/>
      <c r="C5" s="50"/>
      <c r="D5" s="35"/>
      <c r="E5" s="35"/>
      <c r="F5" s="35"/>
      <c r="K5" s="14"/>
      <c r="L5" s="35"/>
      <c r="M5" s="49"/>
      <c r="N5" s="37"/>
      <c r="O5" s="23"/>
      <c r="P5" s="113"/>
      <c r="Q5" s="106"/>
    </row>
    <row r="6" spans="1:17" s="10" customFormat="1" ht="16.5" customHeight="1" x14ac:dyDescent="0.35">
      <c r="B6" s="2"/>
      <c r="C6" s="50"/>
      <c r="D6" s="35"/>
      <c r="E6" s="35"/>
      <c r="F6" s="35"/>
      <c r="K6" s="14"/>
      <c r="L6" s="35"/>
      <c r="M6" s="49"/>
      <c r="N6" s="37"/>
      <c r="O6" s="23"/>
      <c r="P6" s="113"/>
      <c r="Q6" s="106"/>
    </row>
    <row r="7" spans="1:17" ht="23.25" x14ac:dyDescent="0.35">
      <c r="B7" s="2"/>
      <c r="C7" s="3"/>
      <c r="D7" s="35"/>
      <c r="E7" s="35"/>
      <c r="F7" s="35"/>
      <c r="G7" s="14" t="s">
        <v>10</v>
      </c>
      <c r="H7" s="35"/>
      <c r="I7" s="35"/>
      <c r="J7" s="35"/>
      <c r="K7" s="14"/>
      <c r="L7" s="35"/>
      <c r="N7" s="36"/>
      <c r="O7" s="38" t="s">
        <v>11</v>
      </c>
    </row>
    <row r="8" spans="1:17" x14ac:dyDescent="0.25">
      <c r="A8" s="19"/>
      <c r="B8" s="25"/>
      <c r="C8" s="93"/>
      <c r="D8" s="15"/>
      <c r="E8" s="15"/>
      <c r="F8" s="15"/>
      <c r="G8" s="15"/>
      <c r="H8" s="15"/>
      <c r="I8" s="15"/>
      <c r="J8" s="15"/>
      <c r="K8" s="56"/>
      <c r="L8" s="34" t="s">
        <v>8</v>
      </c>
      <c r="M8" s="15"/>
      <c r="N8" s="15"/>
      <c r="O8" s="15"/>
    </row>
    <row r="9" spans="1:17" ht="15" x14ac:dyDescent="0.25">
      <c r="A9" s="19"/>
      <c r="B9" s="2" t="s">
        <v>2</v>
      </c>
      <c r="C9" s="165"/>
      <c r="D9" s="165"/>
      <c r="E9" s="165"/>
      <c r="F9" s="165"/>
      <c r="G9" s="15"/>
      <c r="H9" s="15"/>
      <c r="I9" s="15"/>
      <c r="J9" s="15"/>
      <c r="K9" s="56"/>
      <c r="L9" s="34" t="s">
        <v>7</v>
      </c>
      <c r="M9" s="15"/>
      <c r="N9" s="15"/>
      <c r="O9" s="15"/>
    </row>
    <row r="10" spans="1:17" ht="15" x14ac:dyDescent="0.25">
      <c r="A10" s="19"/>
      <c r="B10" s="2" t="s">
        <v>3</v>
      </c>
      <c r="C10" s="166"/>
      <c r="D10" s="166"/>
      <c r="E10" s="166"/>
      <c r="F10" s="166"/>
      <c r="G10" s="7"/>
      <c r="L10" s="34" t="s">
        <v>12</v>
      </c>
      <c r="O10" s="15"/>
    </row>
    <row r="11" spans="1:17" ht="15" customHeight="1" thickBot="1" x14ac:dyDescent="0.3">
      <c r="B11" s="2" t="s">
        <v>4</v>
      </c>
      <c r="C11" s="167"/>
      <c r="D11" s="168"/>
      <c r="E11" s="168"/>
      <c r="F11" s="168"/>
      <c r="L11" s="28"/>
      <c r="M11" s="28"/>
      <c r="O11" s="92"/>
    </row>
    <row r="12" spans="1:17" ht="17.25" thickBot="1" x14ac:dyDescent="0.3">
      <c r="B12" s="17"/>
      <c r="C12" s="10"/>
      <c r="D12" s="11"/>
      <c r="E12" s="11"/>
      <c r="F12" s="13"/>
      <c r="G12" s="12"/>
      <c r="H12" s="62"/>
      <c r="I12" s="116"/>
      <c r="J12" s="116"/>
      <c r="K12" s="63"/>
      <c r="L12" s="29"/>
      <c r="M12" s="29"/>
      <c r="N12" s="103" t="s">
        <v>28</v>
      </c>
      <c r="O12" s="105">
        <f>SUM(K16*8.25)</f>
        <v>0</v>
      </c>
    </row>
    <row r="13" spans="1:17" ht="6.75" customHeight="1" thickBot="1" x14ac:dyDescent="0.3">
      <c r="B13" s="17"/>
      <c r="C13" s="10"/>
      <c r="D13" s="11"/>
      <c r="E13" s="11"/>
      <c r="F13" s="13"/>
      <c r="G13" s="12"/>
      <c r="H13" s="11"/>
      <c r="I13" s="11"/>
      <c r="J13" s="11"/>
      <c r="K13" s="64"/>
      <c r="L13" s="65"/>
      <c r="M13" s="65"/>
      <c r="N13" s="66"/>
      <c r="O13" s="67"/>
    </row>
    <row r="14" spans="1:17" ht="17.25" thickBot="1" x14ac:dyDescent="0.3">
      <c r="B14" s="17"/>
      <c r="C14" s="10"/>
      <c r="D14" s="11"/>
      <c r="E14" s="11"/>
      <c r="F14" s="13"/>
      <c r="G14" s="12"/>
      <c r="H14" s="54"/>
      <c r="I14" s="117"/>
      <c r="J14" s="117"/>
      <c r="K14" s="55"/>
      <c r="L14" s="72" t="s">
        <v>21</v>
      </c>
      <c r="M14" s="53"/>
      <c r="N14" s="73"/>
      <c r="O14" s="104">
        <f>O16</f>
        <v>0</v>
      </c>
    </row>
    <row r="15" spans="1:17" ht="7.5" customHeight="1" thickBot="1" x14ac:dyDescent="0.3">
      <c r="B15" s="17"/>
      <c r="C15" s="10"/>
      <c r="D15" s="11"/>
      <c r="E15" s="11"/>
      <c r="F15" s="13"/>
      <c r="G15" s="12"/>
      <c r="H15" s="11"/>
      <c r="I15" s="11"/>
      <c r="J15" s="11"/>
      <c r="K15" s="68"/>
      <c r="L15" s="69"/>
      <c r="M15" s="69"/>
      <c r="N15" s="70"/>
      <c r="O15" s="71"/>
    </row>
    <row r="16" spans="1:17" ht="21.75" customHeight="1" thickBot="1" x14ac:dyDescent="0.3">
      <c r="B16" s="162" t="s">
        <v>14</v>
      </c>
      <c r="C16" s="163"/>
      <c r="D16" s="58">
        <f t="shared" ref="D16:J16" si="0">D269</f>
        <v>0</v>
      </c>
      <c r="E16" s="122">
        <f>E269</f>
        <v>0</v>
      </c>
      <c r="F16" s="130">
        <f t="shared" si="0"/>
        <v>0</v>
      </c>
      <c r="G16" s="136">
        <f t="shared" si="0"/>
        <v>0</v>
      </c>
      <c r="H16" s="142">
        <f t="shared" si="0"/>
        <v>0</v>
      </c>
      <c r="I16" s="148">
        <f t="shared" si="0"/>
        <v>0</v>
      </c>
      <c r="J16" s="155">
        <f t="shared" si="0"/>
        <v>0</v>
      </c>
      <c r="K16" s="59">
        <f>(1)*K269</f>
        <v>0</v>
      </c>
      <c r="L16" s="39">
        <f>L269</f>
        <v>0</v>
      </c>
      <c r="M16" s="100">
        <f>M269</f>
        <v>0</v>
      </c>
      <c r="N16" s="40">
        <f>N269</f>
        <v>0</v>
      </c>
      <c r="O16" s="47">
        <f>O269</f>
        <v>0</v>
      </c>
    </row>
    <row r="17" spans="1:17" ht="144" thickBot="1" x14ac:dyDescent="0.3">
      <c r="A17" s="18">
        <v>0</v>
      </c>
      <c r="B17" s="8" t="s">
        <v>0</v>
      </c>
      <c r="C17" s="9" t="s">
        <v>6</v>
      </c>
      <c r="D17" s="16" t="s">
        <v>1</v>
      </c>
      <c r="E17" s="123" t="s">
        <v>24</v>
      </c>
      <c r="F17" s="131" t="s">
        <v>23</v>
      </c>
      <c r="G17" s="137" t="s">
        <v>5</v>
      </c>
      <c r="H17" s="143" t="s">
        <v>25</v>
      </c>
      <c r="I17" s="149" t="s">
        <v>32</v>
      </c>
      <c r="J17" s="156" t="s">
        <v>30</v>
      </c>
      <c r="K17" s="24" t="s">
        <v>16</v>
      </c>
      <c r="L17" s="30" t="s">
        <v>15</v>
      </c>
      <c r="M17" s="101" t="s">
        <v>13</v>
      </c>
      <c r="N17" s="31" t="s">
        <v>17</v>
      </c>
      <c r="O17" s="6" t="s">
        <v>18</v>
      </c>
      <c r="Q17" s="112" t="s">
        <v>22</v>
      </c>
    </row>
    <row r="18" spans="1:17" ht="14.25" thickBot="1" x14ac:dyDescent="0.3">
      <c r="B18" s="78" t="s">
        <v>20</v>
      </c>
      <c r="C18" s="79" t="s">
        <v>19</v>
      </c>
      <c r="D18" s="80">
        <v>2</v>
      </c>
      <c r="E18" s="124"/>
      <c r="F18" s="132">
        <v>1</v>
      </c>
      <c r="G18" s="138">
        <v>1</v>
      </c>
      <c r="H18" s="144">
        <v>3</v>
      </c>
      <c r="I18" s="150"/>
      <c r="J18" s="157"/>
      <c r="K18" s="81">
        <v>10</v>
      </c>
      <c r="L18" s="82">
        <v>140</v>
      </c>
      <c r="M18" s="99">
        <v>100</v>
      </c>
      <c r="N18" s="83">
        <v>40</v>
      </c>
      <c r="O18" s="84">
        <v>57.5</v>
      </c>
      <c r="Q18" s="111"/>
    </row>
    <row r="19" spans="1:17" ht="14.25" thickTop="1" x14ac:dyDescent="0.25">
      <c r="A19" s="20">
        <f>SUM(A17+1)</f>
        <v>1</v>
      </c>
      <c r="B19" s="74"/>
      <c r="C19" s="75"/>
      <c r="D19" s="76">
        <v>0</v>
      </c>
      <c r="E19" s="125"/>
      <c r="F19" s="133">
        <v>0</v>
      </c>
      <c r="G19" s="139">
        <v>0</v>
      </c>
      <c r="H19" s="145"/>
      <c r="I19" s="151"/>
      <c r="J19" s="158"/>
      <c r="K19" s="77">
        <f t="shared" ref="K19:K82" si="1">SUM(D19:J19)</f>
        <v>0</v>
      </c>
      <c r="L19" s="94">
        <f>SUM(D19:J19)*14</f>
        <v>0</v>
      </c>
      <c r="M19" s="96">
        <v>0</v>
      </c>
      <c r="N19" s="102">
        <f t="shared" ref="N19:N82" si="2">SUM(L19-M19)</f>
        <v>0</v>
      </c>
      <c r="O19" s="119">
        <f>SUM(K19*5.75)</f>
        <v>0</v>
      </c>
      <c r="P19" s="114">
        <v>1</v>
      </c>
      <c r="Q19" s="107"/>
    </row>
    <row r="20" spans="1:17" x14ac:dyDescent="0.25">
      <c r="A20" s="21">
        <f t="shared" ref="A20:A83" si="3">SUM(A19+1)</f>
        <v>2</v>
      </c>
      <c r="B20" s="45"/>
      <c r="C20" s="46"/>
      <c r="D20" s="44">
        <v>0</v>
      </c>
      <c r="E20" s="126"/>
      <c r="F20" s="134">
        <v>0</v>
      </c>
      <c r="G20" s="140"/>
      <c r="H20" s="146"/>
      <c r="I20" s="152"/>
      <c r="J20" s="159"/>
      <c r="K20" s="77">
        <f t="shared" si="1"/>
        <v>0</v>
      </c>
      <c r="L20" s="95">
        <f>SUM(D20:J20)*14</f>
        <v>0</v>
      </c>
      <c r="M20" s="118">
        <v>0</v>
      </c>
      <c r="N20" s="102">
        <f t="shared" si="2"/>
        <v>0</v>
      </c>
      <c r="O20" s="121">
        <f>SUM(K20*5.75)</f>
        <v>0</v>
      </c>
      <c r="P20" s="120">
        <f>SUM(P19+1)</f>
        <v>2</v>
      </c>
      <c r="Q20" s="108"/>
    </row>
    <row r="21" spans="1:17" x14ac:dyDescent="0.25">
      <c r="A21" s="21">
        <f t="shared" si="3"/>
        <v>3</v>
      </c>
      <c r="B21" s="45"/>
      <c r="C21" s="46"/>
      <c r="D21" s="44">
        <v>0</v>
      </c>
      <c r="E21" s="126"/>
      <c r="F21" s="134">
        <v>0</v>
      </c>
      <c r="G21" s="140">
        <v>0</v>
      </c>
      <c r="H21" s="146"/>
      <c r="I21" s="152"/>
      <c r="J21" s="159"/>
      <c r="K21" s="77">
        <f t="shared" si="1"/>
        <v>0</v>
      </c>
      <c r="L21" s="95">
        <f t="shared" ref="L21:L84" si="4">SUM(D21:J21)*14</f>
        <v>0</v>
      </c>
      <c r="M21" s="97">
        <v>0</v>
      </c>
      <c r="N21" s="102">
        <f t="shared" si="2"/>
        <v>0</v>
      </c>
      <c r="O21" s="121">
        <f t="shared" ref="O21:O84" si="5">SUM(K21*5.75)</f>
        <v>0</v>
      </c>
      <c r="P21" s="120">
        <f t="shared" ref="P21:P84" si="6">SUM(P20+1)</f>
        <v>3</v>
      </c>
      <c r="Q21" s="108"/>
    </row>
    <row r="22" spans="1:17" x14ac:dyDescent="0.25">
      <c r="A22" s="21">
        <f t="shared" si="3"/>
        <v>4</v>
      </c>
      <c r="B22" s="45"/>
      <c r="C22" s="46"/>
      <c r="D22" s="44"/>
      <c r="E22" s="126"/>
      <c r="F22" s="134"/>
      <c r="G22" s="140"/>
      <c r="H22" s="146"/>
      <c r="I22" s="152"/>
      <c r="J22" s="159"/>
      <c r="K22" s="77">
        <f t="shared" si="1"/>
        <v>0</v>
      </c>
      <c r="L22" s="95">
        <f t="shared" si="4"/>
        <v>0</v>
      </c>
      <c r="M22" s="97">
        <v>0</v>
      </c>
      <c r="N22" s="102">
        <f t="shared" si="2"/>
        <v>0</v>
      </c>
      <c r="O22" s="121">
        <f t="shared" si="5"/>
        <v>0</v>
      </c>
      <c r="P22" s="120">
        <f t="shared" si="6"/>
        <v>4</v>
      </c>
      <c r="Q22" s="108"/>
    </row>
    <row r="23" spans="1:17" x14ac:dyDescent="0.25">
      <c r="A23" s="21">
        <f t="shared" si="3"/>
        <v>5</v>
      </c>
      <c r="B23" s="45"/>
      <c r="C23" s="46"/>
      <c r="D23" s="44"/>
      <c r="E23" s="126"/>
      <c r="F23" s="134"/>
      <c r="G23" s="140"/>
      <c r="H23" s="146"/>
      <c r="I23" s="152"/>
      <c r="J23" s="159"/>
      <c r="K23" s="77">
        <f t="shared" si="1"/>
        <v>0</v>
      </c>
      <c r="L23" s="95">
        <f t="shared" si="4"/>
        <v>0</v>
      </c>
      <c r="M23" s="97">
        <v>0</v>
      </c>
      <c r="N23" s="102">
        <f t="shared" si="2"/>
        <v>0</v>
      </c>
      <c r="O23" s="121">
        <f t="shared" si="5"/>
        <v>0</v>
      </c>
      <c r="P23" s="120">
        <f t="shared" si="6"/>
        <v>5</v>
      </c>
      <c r="Q23" s="108"/>
    </row>
    <row r="24" spans="1:17" x14ac:dyDescent="0.25">
      <c r="A24" s="21">
        <f t="shared" si="3"/>
        <v>6</v>
      </c>
      <c r="B24" s="45"/>
      <c r="C24" s="46"/>
      <c r="D24" s="44"/>
      <c r="E24" s="126"/>
      <c r="F24" s="134"/>
      <c r="G24" s="140"/>
      <c r="H24" s="146"/>
      <c r="I24" s="152"/>
      <c r="J24" s="159"/>
      <c r="K24" s="77">
        <f t="shared" si="1"/>
        <v>0</v>
      </c>
      <c r="L24" s="95">
        <f t="shared" si="4"/>
        <v>0</v>
      </c>
      <c r="M24" s="97">
        <v>0</v>
      </c>
      <c r="N24" s="102">
        <f t="shared" si="2"/>
        <v>0</v>
      </c>
      <c r="O24" s="121">
        <f t="shared" si="5"/>
        <v>0</v>
      </c>
      <c r="P24" s="120">
        <f t="shared" si="6"/>
        <v>6</v>
      </c>
      <c r="Q24" s="108"/>
    </row>
    <row r="25" spans="1:17" x14ac:dyDescent="0.25">
      <c r="A25" s="21">
        <f t="shared" si="3"/>
        <v>7</v>
      </c>
      <c r="B25" s="45"/>
      <c r="C25" s="46"/>
      <c r="D25" s="44"/>
      <c r="E25" s="126"/>
      <c r="F25" s="134"/>
      <c r="G25" s="140"/>
      <c r="H25" s="146"/>
      <c r="I25" s="152"/>
      <c r="J25" s="159"/>
      <c r="K25" s="77">
        <f t="shared" si="1"/>
        <v>0</v>
      </c>
      <c r="L25" s="95">
        <f t="shared" si="4"/>
        <v>0</v>
      </c>
      <c r="M25" s="97">
        <v>0</v>
      </c>
      <c r="N25" s="102">
        <f t="shared" si="2"/>
        <v>0</v>
      </c>
      <c r="O25" s="121">
        <f t="shared" si="5"/>
        <v>0</v>
      </c>
      <c r="P25" s="120">
        <f t="shared" si="6"/>
        <v>7</v>
      </c>
      <c r="Q25" s="108"/>
    </row>
    <row r="26" spans="1:17" x14ac:dyDescent="0.25">
      <c r="A26" s="21">
        <f t="shared" si="3"/>
        <v>8</v>
      </c>
      <c r="B26" s="45"/>
      <c r="C26" s="46"/>
      <c r="D26" s="44"/>
      <c r="E26" s="126"/>
      <c r="F26" s="134"/>
      <c r="G26" s="140"/>
      <c r="H26" s="146"/>
      <c r="I26" s="152"/>
      <c r="J26" s="159"/>
      <c r="K26" s="77">
        <f t="shared" si="1"/>
        <v>0</v>
      </c>
      <c r="L26" s="95">
        <f t="shared" si="4"/>
        <v>0</v>
      </c>
      <c r="M26" s="97">
        <v>0</v>
      </c>
      <c r="N26" s="102">
        <f t="shared" si="2"/>
        <v>0</v>
      </c>
      <c r="O26" s="121">
        <f t="shared" si="5"/>
        <v>0</v>
      </c>
      <c r="P26" s="120">
        <f t="shared" si="6"/>
        <v>8</v>
      </c>
      <c r="Q26" s="108"/>
    </row>
    <row r="27" spans="1:17" x14ac:dyDescent="0.25">
      <c r="A27" s="21">
        <f t="shared" si="3"/>
        <v>9</v>
      </c>
      <c r="B27" s="45"/>
      <c r="C27" s="46"/>
      <c r="D27" s="44"/>
      <c r="E27" s="126"/>
      <c r="F27" s="134"/>
      <c r="G27" s="140"/>
      <c r="H27" s="146"/>
      <c r="I27" s="152"/>
      <c r="J27" s="159"/>
      <c r="K27" s="77">
        <f t="shared" si="1"/>
        <v>0</v>
      </c>
      <c r="L27" s="95">
        <f t="shared" si="4"/>
        <v>0</v>
      </c>
      <c r="M27" s="97">
        <v>0</v>
      </c>
      <c r="N27" s="102">
        <f t="shared" si="2"/>
        <v>0</v>
      </c>
      <c r="O27" s="121">
        <f t="shared" si="5"/>
        <v>0</v>
      </c>
      <c r="P27" s="120">
        <f t="shared" si="6"/>
        <v>9</v>
      </c>
      <c r="Q27" s="108"/>
    </row>
    <row r="28" spans="1:17" x14ac:dyDescent="0.25">
      <c r="A28" s="21">
        <f t="shared" si="3"/>
        <v>10</v>
      </c>
      <c r="B28" s="45"/>
      <c r="C28" s="46"/>
      <c r="D28" s="44"/>
      <c r="E28" s="126"/>
      <c r="F28" s="134"/>
      <c r="G28" s="140"/>
      <c r="H28" s="146"/>
      <c r="I28" s="152"/>
      <c r="J28" s="159"/>
      <c r="K28" s="77">
        <f t="shared" si="1"/>
        <v>0</v>
      </c>
      <c r="L28" s="95">
        <f t="shared" si="4"/>
        <v>0</v>
      </c>
      <c r="M28" s="97">
        <v>0</v>
      </c>
      <c r="N28" s="102">
        <f t="shared" si="2"/>
        <v>0</v>
      </c>
      <c r="O28" s="121">
        <f t="shared" si="5"/>
        <v>0</v>
      </c>
      <c r="P28" s="120">
        <f t="shared" si="6"/>
        <v>10</v>
      </c>
      <c r="Q28" s="108"/>
    </row>
    <row r="29" spans="1:17" x14ac:dyDescent="0.25">
      <c r="A29" s="21">
        <f t="shared" si="3"/>
        <v>11</v>
      </c>
      <c r="B29" s="45"/>
      <c r="C29" s="46"/>
      <c r="D29" s="44"/>
      <c r="E29" s="126"/>
      <c r="F29" s="134"/>
      <c r="G29" s="140"/>
      <c r="H29" s="146"/>
      <c r="I29" s="152"/>
      <c r="J29" s="159"/>
      <c r="K29" s="77">
        <f t="shared" si="1"/>
        <v>0</v>
      </c>
      <c r="L29" s="95">
        <f t="shared" si="4"/>
        <v>0</v>
      </c>
      <c r="M29" s="97">
        <v>0</v>
      </c>
      <c r="N29" s="102">
        <f t="shared" si="2"/>
        <v>0</v>
      </c>
      <c r="O29" s="121">
        <f t="shared" si="5"/>
        <v>0</v>
      </c>
      <c r="P29" s="120">
        <f t="shared" si="6"/>
        <v>11</v>
      </c>
      <c r="Q29" s="108"/>
    </row>
    <row r="30" spans="1:17" x14ac:dyDescent="0.25">
      <c r="A30" s="21">
        <f t="shared" si="3"/>
        <v>12</v>
      </c>
      <c r="B30" s="45"/>
      <c r="C30" s="46"/>
      <c r="D30" s="44"/>
      <c r="E30" s="126"/>
      <c r="F30" s="134"/>
      <c r="G30" s="140"/>
      <c r="H30" s="146"/>
      <c r="I30" s="152"/>
      <c r="J30" s="159"/>
      <c r="K30" s="77">
        <f t="shared" si="1"/>
        <v>0</v>
      </c>
      <c r="L30" s="95">
        <f t="shared" si="4"/>
        <v>0</v>
      </c>
      <c r="M30" s="97">
        <v>0</v>
      </c>
      <c r="N30" s="102">
        <f t="shared" si="2"/>
        <v>0</v>
      </c>
      <c r="O30" s="121">
        <f t="shared" si="5"/>
        <v>0</v>
      </c>
      <c r="P30" s="120">
        <f t="shared" si="6"/>
        <v>12</v>
      </c>
      <c r="Q30" s="108"/>
    </row>
    <row r="31" spans="1:17" x14ac:dyDescent="0.25">
      <c r="A31" s="21">
        <f t="shared" si="3"/>
        <v>13</v>
      </c>
      <c r="B31" s="45"/>
      <c r="C31" s="46"/>
      <c r="D31" s="44"/>
      <c r="E31" s="126"/>
      <c r="F31" s="134"/>
      <c r="G31" s="140"/>
      <c r="H31" s="146"/>
      <c r="I31" s="152"/>
      <c r="J31" s="159"/>
      <c r="K31" s="77">
        <f t="shared" si="1"/>
        <v>0</v>
      </c>
      <c r="L31" s="95">
        <f t="shared" si="4"/>
        <v>0</v>
      </c>
      <c r="M31" s="97">
        <v>0</v>
      </c>
      <c r="N31" s="102">
        <f t="shared" si="2"/>
        <v>0</v>
      </c>
      <c r="O31" s="121">
        <f t="shared" si="5"/>
        <v>0</v>
      </c>
      <c r="P31" s="120">
        <f t="shared" si="6"/>
        <v>13</v>
      </c>
      <c r="Q31" s="108"/>
    </row>
    <row r="32" spans="1:17" x14ac:dyDescent="0.25">
      <c r="A32" s="21">
        <f t="shared" si="3"/>
        <v>14</v>
      </c>
      <c r="B32" s="45"/>
      <c r="C32" s="46"/>
      <c r="D32" s="44"/>
      <c r="E32" s="126"/>
      <c r="F32" s="134"/>
      <c r="G32" s="140"/>
      <c r="H32" s="146"/>
      <c r="I32" s="152"/>
      <c r="J32" s="159"/>
      <c r="K32" s="77">
        <f t="shared" si="1"/>
        <v>0</v>
      </c>
      <c r="L32" s="95">
        <f t="shared" si="4"/>
        <v>0</v>
      </c>
      <c r="M32" s="97">
        <v>0</v>
      </c>
      <c r="N32" s="102">
        <f t="shared" si="2"/>
        <v>0</v>
      </c>
      <c r="O32" s="121">
        <f t="shared" si="5"/>
        <v>0</v>
      </c>
      <c r="P32" s="120">
        <f t="shared" si="6"/>
        <v>14</v>
      </c>
      <c r="Q32" s="108"/>
    </row>
    <row r="33" spans="1:17" x14ac:dyDescent="0.25">
      <c r="A33" s="21">
        <f t="shared" si="3"/>
        <v>15</v>
      </c>
      <c r="B33" s="45"/>
      <c r="C33" s="46"/>
      <c r="D33" s="44"/>
      <c r="E33" s="126"/>
      <c r="F33" s="134"/>
      <c r="G33" s="140"/>
      <c r="H33" s="146"/>
      <c r="I33" s="152"/>
      <c r="J33" s="159"/>
      <c r="K33" s="77">
        <f t="shared" si="1"/>
        <v>0</v>
      </c>
      <c r="L33" s="95">
        <f t="shared" si="4"/>
        <v>0</v>
      </c>
      <c r="M33" s="97">
        <v>0</v>
      </c>
      <c r="N33" s="102">
        <f t="shared" si="2"/>
        <v>0</v>
      </c>
      <c r="O33" s="121">
        <f t="shared" si="5"/>
        <v>0</v>
      </c>
      <c r="P33" s="120">
        <f t="shared" si="6"/>
        <v>15</v>
      </c>
      <c r="Q33" s="108"/>
    </row>
    <row r="34" spans="1:17" x14ac:dyDescent="0.25">
      <c r="A34" s="21">
        <f t="shared" si="3"/>
        <v>16</v>
      </c>
      <c r="B34" s="45"/>
      <c r="C34" s="46"/>
      <c r="D34" s="44"/>
      <c r="E34" s="126"/>
      <c r="F34" s="134"/>
      <c r="G34" s="140"/>
      <c r="H34" s="146"/>
      <c r="I34" s="152"/>
      <c r="J34" s="159"/>
      <c r="K34" s="77">
        <f t="shared" si="1"/>
        <v>0</v>
      </c>
      <c r="L34" s="95">
        <f t="shared" si="4"/>
        <v>0</v>
      </c>
      <c r="M34" s="97">
        <v>0</v>
      </c>
      <c r="N34" s="102">
        <f t="shared" si="2"/>
        <v>0</v>
      </c>
      <c r="O34" s="121">
        <f t="shared" si="5"/>
        <v>0</v>
      </c>
      <c r="P34" s="120">
        <f t="shared" si="6"/>
        <v>16</v>
      </c>
      <c r="Q34" s="108"/>
    </row>
    <row r="35" spans="1:17" x14ac:dyDescent="0.25">
      <c r="A35" s="21">
        <f t="shared" si="3"/>
        <v>17</v>
      </c>
      <c r="B35" s="45"/>
      <c r="C35" s="46"/>
      <c r="D35" s="44"/>
      <c r="E35" s="126"/>
      <c r="F35" s="134"/>
      <c r="G35" s="140"/>
      <c r="H35" s="146"/>
      <c r="I35" s="152"/>
      <c r="J35" s="159"/>
      <c r="K35" s="77">
        <f t="shared" si="1"/>
        <v>0</v>
      </c>
      <c r="L35" s="95">
        <f t="shared" si="4"/>
        <v>0</v>
      </c>
      <c r="M35" s="97">
        <v>0</v>
      </c>
      <c r="N35" s="102">
        <f t="shared" si="2"/>
        <v>0</v>
      </c>
      <c r="O35" s="121">
        <f t="shared" si="5"/>
        <v>0</v>
      </c>
      <c r="P35" s="120">
        <f t="shared" si="6"/>
        <v>17</v>
      </c>
      <c r="Q35" s="108"/>
    </row>
    <row r="36" spans="1:17" x14ac:dyDescent="0.25">
      <c r="A36" s="21">
        <f t="shared" si="3"/>
        <v>18</v>
      </c>
      <c r="B36" s="45"/>
      <c r="C36" s="46"/>
      <c r="D36" s="44"/>
      <c r="E36" s="126"/>
      <c r="F36" s="134"/>
      <c r="G36" s="140"/>
      <c r="H36" s="146"/>
      <c r="I36" s="152"/>
      <c r="J36" s="159"/>
      <c r="K36" s="77">
        <f t="shared" si="1"/>
        <v>0</v>
      </c>
      <c r="L36" s="95">
        <f t="shared" si="4"/>
        <v>0</v>
      </c>
      <c r="M36" s="97">
        <v>0</v>
      </c>
      <c r="N36" s="102">
        <f t="shared" si="2"/>
        <v>0</v>
      </c>
      <c r="O36" s="121">
        <f t="shared" si="5"/>
        <v>0</v>
      </c>
      <c r="P36" s="120">
        <f t="shared" si="6"/>
        <v>18</v>
      </c>
      <c r="Q36" s="108"/>
    </row>
    <row r="37" spans="1:17" x14ac:dyDescent="0.25">
      <c r="A37" s="21">
        <f t="shared" si="3"/>
        <v>19</v>
      </c>
      <c r="B37" s="45"/>
      <c r="C37" s="46"/>
      <c r="D37" s="44"/>
      <c r="E37" s="126"/>
      <c r="F37" s="134"/>
      <c r="G37" s="140"/>
      <c r="H37" s="146"/>
      <c r="I37" s="152"/>
      <c r="J37" s="159"/>
      <c r="K37" s="77">
        <f t="shared" si="1"/>
        <v>0</v>
      </c>
      <c r="L37" s="95">
        <f t="shared" si="4"/>
        <v>0</v>
      </c>
      <c r="M37" s="97">
        <v>0</v>
      </c>
      <c r="N37" s="102">
        <f t="shared" si="2"/>
        <v>0</v>
      </c>
      <c r="O37" s="121">
        <f t="shared" si="5"/>
        <v>0</v>
      </c>
      <c r="P37" s="120">
        <f t="shared" si="6"/>
        <v>19</v>
      </c>
      <c r="Q37" s="108"/>
    </row>
    <row r="38" spans="1:17" x14ac:dyDescent="0.25">
      <c r="A38" s="21">
        <f t="shared" si="3"/>
        <v>20</v>
      </c>
      <c r="B38" s="45"/>
      <c r="C38" s="46"/>
      <c r="D38" s="44"/>
      <c r="E38" s="126"/>
      <c r="F38" s="134"/>
      <c r="G38" s="140"/>
      <c r="H38" s="146"/>
      <c r="I38" s="152"/>
      <c r="J38" s="159"/>
      <c r="K38" s="77">
        <f t="shared" si="1"/>
        <v>0</v>
      </c>
      <c r="L38" s="95">
        <f t="shared" si="4"/>
        <v>0</v>
      </c>
      <c r="M38" s="97">
        <v>0</v>
      </c>
      <c r="N38" s="102">
        <f t="shared" si="2"/>
        <v>0</v>
      </c>
      <c r="O38" s="121">
        <f t="shared" si="5"/>
        <v>0</v>
      </c>
      <c r="P38" s="120">
        <f t="shared" si="6"/>
        <v>20</v>
      </c>
      <c r="Q38" s="108"/>
    </row>
    <row r="39" spans="1:17" x14ac:dyDescent="0.25">
      <c r="A39" s="21">
        <f t="shared" si="3"/>
        <v>21</v>
      </c>
      <c r="B39" s="45"/>
      <c r="C39" s="46"/>
      <c r="D39" s="44"/>
      <c r="E39" s="126"/>
      <c r="F39" s="134"/>
      <c r="G39" s="140"/>
      <c r="H39" s="146"/>
      <c r="I39" s="152"/>
      <c r="J39" s="159"/>
      <c r="K39" s="77">
        <f t="shared" si="1"/>
        <v>0</v>
      </c>
      <c r="L39" s="95">
        <f t="shared" si="4"/>
        <v>0</v>
      </c>
      <c r="M39" s="97">
        <v>0</v>
      </c>
      <c r="N39" s="102">
        <f t="shared" si="2"/>
        <v>0</v>
      </c>
      <c r="O39" s="121">
        <f t="shared" si="5"/>
        <v>0</v>
      </c>
      <c r="P39" s="120">
        <f t="shared" si="6"/>
        <v>21</v>
      </c>
      <c r="Q39" s="108"/>
    </row>
    <row r="40" spans="1:17" x14ac:dyDescent="0.25">
      <c r="A40" s="21">
        <f t="shared" si="3"/>
        <v>22</v>
      </c>
      <c r="B40" s="45"/>
      <c r="C40" s="46"/>
      <c r="D40" s="44"/>
      <c r="E40" s="126"/>
      <c r="F40" s="134"/>
      <c r="G40" s="140"/>
      <c r="H40" s="146"/>
      <c r="I40" s="152"/>
      <c r="J40" s="159"/>
      <c r="K40" s="77">
        <f t="shared" si="1"/>
        <v>0</v>
      </c>
      <c r="L40" s="95">
        <f t="shared" si="4"/>
        <v>0</v>
      </c>
      <c r="M40" s="97">
        <v>0</v>
      </c>
      <c r="N40" s="102">
        <f t="shared" si="2"/>
        <v>0</v>
      </c>
      <c r="O40" s="121">
        <f t="shared" si="5"/>
        <v>0</v>
      </c>
      <c r="P40" s="120">
        <f t="shared" si="6"/>
        <v>22</v>
      </c>
      <c r="Q40" s="108"/>
    </row>
    <row r="41" spans="1:17" x14ac:dyDescent="0.25">
      <c r="A41" s="21">
        <f t="shared" si="3"/>
        <v>23</v>
      </c>
      <c r="B41" s="45"/>
      <c r="C41" s="46"/>
      <c r="D41" s="44"/>
      <c r="E41" s="126"/>
      <c r="F41" s="134"/>
      <c r="G41" s="140"/>
      <c r="H41" s="146"/>
      <c r="I41" s="152"/>
      <c r="J41" s="159"/>
      <c r="K41" s="77">
        <f t="shared" si="1"/>
        <v>0</v>
      </c>
      <c r="L41" s="95">
        <f t="shared" si="4"/>
        <v>0</v>
      </c>
      <c r="M41" s="97">
        <v>0</v>
      </c>
      <c r="N41" s="102">
        <f t="shared" si="2"/>
        <v>0</v>
      </c>
      <c r="O41" s="121">
        <f t="shared" si="5"/>
        <v>0</v>
      </c>
      <c r="P41" s="120">
        <f t="shared" si="6"/>
        <v>23</v>
      </c>
      <c r="Q41" s="108"/>
    </row>
    <row r="42" spans="1:17" x14ac:dyDescent="0.25">
      <c r="A42" s="21">
        <f t="shared" si="3"/>
        <v>24</v>
      </c>
      <c r="B42" s="45"/>
      <c r="C42" s="46"/>
      <c r="D42" s="44"/>
      <c r="E42" s="126"/>
      <c r="F42" s="134"/>
      <c r="G42" s="140"/>
      <c r="H42" s="146"/>
      <c r="I42" s="152"/>
      <c r="J42" s="159"/>
      <c r="K42" s="77">
        <f t="shared" si="1"/>
        <v>0</v>
      </c>
      <c r="L42" s="95">
        <f t="shared" si="4"/>
        <v>0</v>
      </c>
      <c r="M42" s="97">
        <v>0</v>
      </c>
      <c r="N42" s="102">
        <f t="shared" si="2"/>
        <v>0</v>
      </c>
      <c r="O42" s="121">
        <f t="shared" si="5"/>
        <v>0</v>
      </c>
      <c r="P42" s="120">
        <f t="shared" si="6"/>
        <v>24</v>
      </c>
      <c r="Q42" s="108"/>
    </row>
    <row r="43" spans="1:17" x14ac:dyDescent="0.25">
      <c r="A43" s="21">
        <f t="shared" si="3"/>
        <v>25</v>
      </c>
      <c r="B43" s="45"/>
      <c r="C43" s="46"/>
      <c r="D43" s="44"/>
      <c r="E43" s="126"/>
      <c r="F43" s="134"/>
      <c r="G43" s="140"/>
      <c r="H43" s="146"/>
      <c r="I43" s="152"/>
      <c r="J43" s="159"/>
      <c r="K43" s="77">
        <f t="shared" si="1"/>
        <v>0</v>
      </c>
      <c r="L43" s="95">
        <f t="shared" si="4"/>
        <v>0</v>
      </c>
      <c r="M43" s="97">
        <v>0</v>
      </c>
      <c r="N43" s="102">
        <f t="shared" si="2"/>
        <v>0</v>
      </c>
      <c r="O43" s="121">
        <f t="shared" si="5"/>
        <v>0</v>
      </c>
      <c r="P43" s="120">
        <f t="shared" si="6"/>
        <v>25</v>
      </c>
      <c r="Q43" s="108"/>
    </row>
    <row r="44" spans="1:17" x14ac:dyDescent="0.25">
      <c r="A44" s="21">
        <f t="shared" si="3"/>
        <v>26</v>
      </c>
      <c r="B44" s="45"/>
      <c r="C44" s="46"/>
      <c r="D44" s="44"/>
      <c r="E44" s="126"/>
      <c r="F44" s="134"/>
      <c r="G44" s="140"/>
      <c r="H44" s="146"/>
      <c r="I44" s="152"/>
      <c r="J44" s="159"/>
      <c r="K44" s="77">
        <f t="shared" si="1"/>
        <v>0</v>
      </c>
      <c r="L44" s="95">
        <f t="shared" si="4"/>
        <v>0</v>
      </c>
      <c r="M44" s="97">
        <v>0</v>
      </c>
      <c r="N44" s="102">
        <f t="shared" si="2"/>
        <v>0</v>
      </c>
      <c r="O44" s="121">
        <f t="shared" si="5"/>
        <v>0</v>
      </c>
      <c r="P44" s="120">
        <f t="shared" si="6"/>
        <v>26</v>
      </c>
      <c r="Q44" s="108"/>
    </row>
    <row r="45" spans="1:17" x14ac:dyDescent="0.25">
      <c r="A45" s="21">
        <f t="shared" si="3"/>
        <v>27</v>
      </c>
      <c r="B45" s="45"/>
      <c r="C45" s="46"/>
      <c r="D45" s="44"/>
      <c r="E45" s="126"/>
      <c r="F45" s="134"/>
      <c r="G45" s="140"/>
      <c r="H45" s="146"/>
      <c r="I45" s="152"/>
      <c r="J45" s="159"/>
      <c r="K45" s="77">
        <f t="shared" si="1"/>
        <v>0</v>
      </c>
      <c r="L45" s="95">
        <f t="shared" si="4"/>
        <v>0</v>
      </c>
      <c r="M45" s="97">
        <v>0</v>
      </c>
      <c r="N45" s="102">
        <f t="shared" si="2"/>
        <v>0</v>
      </c>
      <c r="O45" s="121">
        <f t="shared" si="5"/>
        <v>0</v>
      </c>
      <c r="P45" s="120">
        <f t="shared" si="6"/>
        <v>27</v>
      </c>
      <c r="Q45" s="108"/>
    </row>
    <row r="46" spans="1:17" x14ac:dyDescent="0.25">
      <c r="A46" s="21">
        <f t="shared" si="3"/>
        <v>28</v>
      </c>
      <c r="B46" s="45"/>
      <c r="C46" s="46"/>
      <c r="D46" s="44"/>
      <c r="E46" s="126"/>
      <c r="F46" s="134"/>
      <c r="G46" s="140"/>
      <c r="H46" s="146"/>
      <c r="I46" s="152"/>
      <c r="J46" s="159"/>
      <c r="K46" s="77">
        <f t="shared" si="1"/>
        <v>0</v>
      </c>
      <c r="L46" s="95">
        <f t="shared" si="4"/>
        <v>0</v>
      </c>
      <c r="M46" s="97">
        <v>0</v>
      </c>
      <c r="N46" s="102">
        <f t="shared" si="2"/>
        <v>0</v>
      </c>
      <c r="O46" s="121">
        <f t="shared" si="5"/>
        <v>0</v>
      </c>
      <c r="P46" s="120">
        <f t="shared" si="6"/>
        <v>28</v>
      </c>
      <c r="Q46" s="108"/>
    </row>
    <row r="47" spans="1:17" x14ac:dyDescent="0.25">
      <c r="A47" s="21">
        <f t="shared" si="3"/>
        <v>29</v>
      </c>
      <c r="B47" s="45"/>
      <c r="C47" s="46"/>
      <c r="D47" s="44"/>
      <c r="E47" s="126"/>
      <c r="F47" s="134"/>
      <c r="G47" s="140"/>
      <c r="H47" s="146"/>
      <c r="I47" s="152"/>
      <c r="J47" s="159"/>
      <c r="K47" s="77">
        <f t="shared" si="1"/>
        <v>0</v>
      </c>
      <c r="L47" s="95">
        <f t="shared" si="4"/>
        <v>0</v>
      </c>
      <c r="M47" s="97">
        <v>0</v>
      </c>
      <c r="N47" s="102">
        <f t="shared" si="2"/>
        <v>0</v>
      </c>
      <c r="O47" s="121">
        <f t="shared" si="5"/>
        <v>0</v>
      </c>
      <c r="P47" s="120">
        <f t="shared" si="6"/>
        <v>29</v>
      </c>
      <c r="Q47" s="108"/>
    </row>
    <row r="48" spans="1:17" x14ac:dyDescent="0.25">
      <c r="A48" s="21">
        <f t="shared" si="3"/>
        <v>30</v>
      </c>
      <c r="B48" s="45"/>
      <c r="C48" s="46"/>
      <c r="D48" s="44"/>
      <c r="E48" s="126"/>
      <c r="F48" s="134"/>
      <c r="G48" s="140"/>
      <c r="H48" s="146"/>
      <c r="I48" s="152"/>
      <c r="J48" s="159"/>
      <c r="K48" s="77">
        <f t="shared" si="1"/>
        <v>0</v>
      </c>
      <c r="L48" s="95">
        <f t="shared" si="4"/>
        <v>0</v>
      </c>
      <c r="M48" s="97">
        <v>0</v>
      </c>
      <c r="N48" s="102">
        <f t="shared" si="2"/>
        <v>0</v>
      </c>
      <c r="O48" s="121">
        <f t="shared" si="5"/>
        <v>0</v>
      </c>
      <c r="P48" s="120">
        <f t="shared" si="6"/>
        <v>30</v>
      </c>
      <c r="Q48" s="108"/>
    </row>
    <row r="49" spans="1:17" x14ac:dyDescent="0.25">
      <c r="A49" s="21">
        <f t="shared" si="3"/>
        <v>31</v>
      </c>
      <c r="B49" s="45"/>
      <c r="C49" s="46"/>
      <c r="D49" s="44"/>
      <c r="E49" s="126"/>
      <c r="F49" s="134"/>
      <c r="G49" s="140"/>
      <c r="H49" s="146"/>
      <c r="I49" s="152"/>
      <c r="J49" s="159"/>
      <c r="K49" s="77">
        <f t="shared" si="1"/>
        <v>0</v>
      </c>
      <c r="L49" s="95">
        <f t="shared" si="4"/>
        <v>0</v>
      </c>
      <c r="M49" s="97">
        <v>0</v>
      </c>
      <c r="N49" s="102">
        <f t="shared" si="2"/>
        <v>0</v>
      </c>
      <c r="O49" s="121">
        <f t="shared" si="5"/>
        <v>0</v>
      </c>
      <c r="P49" s="120">
        <f t="shared" si="6"/>
        <v>31</v>
      </c>
      <c r="Q49" s="108"/>
    </row>
    <row r="50" spans="1:17" x14ac:dyDescent="0.25">
      <c r="A50" s="21">
        <f t="shared" si="3"/>
        <v>32</v>
      </c>
      <c r="B50" s="45"/>
      <c r="C50" s="46"/>
      <c r="D50" s="44"/>
      <c r="E50" s="126"/>
      <c r="F50" s="134"/>
      <c r="G50" s="140"/>
      <c r="H50" s="146"/>
      <c r="I50" s="152"/>
      <c r="J50" s="159"/>
      <c r="K50" s="77">
        <f t="shared" si="1"/>
        <v>0</v>
      </c>
      <c r="L50" s="95">
        <f t="shared" si="4"/>
        <v>0</v>
      </c>
      <c r="M50" s="97">
        <v>0</v>
      </c>
      <c r="N50" s="102">
        <f t="shared" si="2"/>
        <v>0</v>
      </c>
      <c r="O50" s="121">
        <f t="shared" si="5"/>
        <v>0</v>
      </c>
      <c r="P50" s="120">
        <f t="shared" si="6"/>
        <v>32</v>
      </c>
      <c r="Q50" s="108"/>
    </row>
    <row r="51" spans="1:17" x14ac:dyDescent="0.25">
      <c r="A51" s="21">
        <f t="shared" si="3"/>
        <v>33</v>
      </c>
      <c r="B51" s="45"/>
      <c r="C51" s="46"/>
      <c r="D51" s="44"/>
      <c r="E51" s="126"/>
      <c r="F51" s="134"/>
      <c r="G51" s="140"/>
      <c r="H51" s="146"/>
      <c r="I51" s="152"/>
      <c r="J51" s="159"/>
      <c r="K51" s="77">
        <f t="shared" si="1"/>
        <v>0</v>
      </c>
      <c r="L51" s="95">
        <f t="shared" si="4"/>
        <v>0</v>
      </c>
      <c r="M51" s="97">
        <v>0</v>
      </c>
      <c r="N51" s="102">
        <f t="shared" si="2"/>
        <v>0</v>
      </c>
      <c r="O51" s="121">
        <f t="shared" si="5"/>
        <v>0</v>
      </c>
      <c r="P51" s="120">
        <f t="shared" si="6"/>
        <v>33</v>
      </c>
      <c r="Q51" s="108"/>
    </row>
    <row r="52" spans="1:17" x14ac:dyDescent="0.25">
      <c r="A52" s="21">
        <f t="shared" si="3"/>
        <v>34</v>
      </c>
      <c r="B52" s="45"/>
      <c r="C52" s="46"/>
      <c r="D52" s="44"/>
      <c r="E52" s="126"/>
      <c r="F52" s="134"/>
      <c r="G52" s="140"/>
      <c r="H52" s="146"/>
      <c r="I52" s="152"/>
      <c r="J52" s="159"/>
      <c r="K52" s="77">
        <f t="shared" si="1"/>
        <v>0</v>
      </c>
      <c r="L52" s="95">
        <f t="shared" si="4"/>
        <v>0</v>
      </c>
      <c r="M52" s="97">
        <v>0</v>
      </c>
      <c r="N52" s="102">
        <f t="shared" si="2"/>
        <v>0</v>
      </c>
      <c r="O52" s="121">
        <f t="shared" si="5"/>
        <v>0</v>
      </c>
      <c r="P52" s="120">
        <f t="shared" si="6"/>
        <v>34</v>
      </c>
      <c r="Q52" s="108"/>
    </row>
    <row r="53" spans="1:17" x14ac:dyDescent="0.25">
      <c r="A53" s="21">
        <f t="shared" si="3"/>
        <v>35</v>
      </c>
      <c r="B53" s="45"/>
      <c r="C53" s="46"/>
      <c r="D53" s="44"/>
      <c r="E53" s="126"/>
      <c r="F53" s="134"/>
      <c r="G53" s="140"/>
      <c r="H53" s="146"/>
      <c r="I53" s="152"/>
      <c r="J53" s="159"/>
      <c r="K53" s="77">
        <f t="shared" si="1"/>
        <v>0</v>
      </c>
      <c r="L53" s="95">
        <f t="shared" si="4"/>
        <v>0</v>
      </c>
      <c r="M53" s="97">
        <v>0</v>
      </c>
      <c r="N53" s="102">
        <f t="shared" si="2"/>
        <v>0</v>
      </c>
      <c r="O53" s="121">
        <f t="shared" si="5"/>
        <v>0</v>
      </c>
      <c r="P53" s="120">
        <f t="shared" si="6"/>
        <v>35</v>
      </c>
      <c r="Q53" s="108"/>
    </row>
    <row r="54" spans="1:17" x14ac:dyDescent="0.25">
      <c r="A54" s="21">
        <f t="shared" si="3"/>
        <v>36</v>
      </c>
      <c r="B54" s="45"/>
      <c r="C54" s="46"/>
      <c r="D54" s="44"/>
      <c r="E54" s="126"/>
      <c r="F54" s="134"/>
      <c r="G54" s="140"/>
      <c r="H54" s="146"/>
      <c r="I54" s="152"/>
      <c r="J54" s="159"/>
      <c r="K54" s="77">
        <f t="shared" si="1"/>
        <v>0</v>
      </c>
      <c r="L54" s="95">
        <f t="shared" si="4"/>
        <v>0</v>
      </c>
      <c r="M54" s="97">
        <v>0</v>
      </c>
      <c r="N54" s="102">
        <f t="shared" si="2"/>
        <v>0</v>
      </c>
      <c r="O54" s="121">
        <f t="shared" si="5"/>
        <v>0</v>
      </c>
      <c r="P54" s="120">
        <f t="shared" si="6"/>
        <v>36</v>
      </c>
      <c r="Q54" s="108"/>
    </row>
    <row r="55" spans="1:17" x14ac:dyDescent="0.25">
      <c r="A55" s="21">
        <f t="shared" si="3"/>
        <v>37</v>
      </c>
      <c r="B55" s="45"/>
      <c r="C55" s="46"/>
      <c r="D55" s="44"/>
      <c r="E55" s="126"/>
      <c r="F55" s="134"/>
      <c r="G55" s="140"/>
      <c r="H55" s="146"/>
      <c r="I55" s="152"/>
      <c r="J55" s="159"/>
      <c r="K55" s="77">
        <f t="shared" si="1"/>
        <v>0</v>
      </c>
      <c r="L55" s="95">
        <f t="shared" si="4"/>
        <v>0</v>
      </c>
      <c r="M55" s="97">
        <v>0</v>
      </c>
      <c r="N55" s="102">
        <f t="shared" si="2"/>
        <v>0</v>
      </c>
      <c r="O55" s="121">
        <f t="shared" si="5"/>
        <v>0</v>
      </c>
      <c r="P55" s="120">
        <f t="shared" si="6"/>
        <v>37</v>
      </c>
      <c r="Q55" s="108"/>
    </row>
    <row r="56" spans="1:17" x14ac:dyDescent="0.25">
      <c r="A56" s="21">
        <f t="shared" si="3"/>
        <v>38</v>
      </c>
      <c r="B56" s="45"/>
      <c r="C56" s="46"/>
      <c r="D56" s="44"/>
      <c r="E56" s="126"/>
      <c r="F56" s="134"/>
      <c r="G56" s="140"/>
      <c r="H56" s="146"/>
      <c r="I56" s="152"/>
      <c r="J56" s="159"/>
      <c r="K56" s="77">
        <f t="shared" si="1"/>
        <v>0</v>
      </c>
      <c r="L56" s="95">
        <f t="shared" si="4"/>
        <v>0</v>
      </c>
      <c r="M56" s="97">
        <v>0</v>
      </c>
      <c r="N56" s="102">
        <f t="shared" si="2"/>
        <v>0</v>
      </c>
      <c r="O56" s="121">
        <f t="shared" si="5"/>
        <v>0</v>
      </c>
      <c r="P56" s="120">
        <f t="shared" si="6"/>
        <v>38</v>
      </c>
      <c r="Q56" s="108"/>
    </row>
    <row r="57" spans="1:17" x14ac:dyDescent="0.25">
      <c r="A57" s="21">
        <f t="shared" si="3"/>
        <v>39</v>
      </c>
      <c r="B57" s="45"/>
      <c r="C57" s="46"/>
      <c r="D57" s="44"/>
      <c r="E57" s="126"/>
      <c r="F57" s="134"/>
      <c r="G57" s="140"/>
      <c r="H57" s="146"/>
      <c r="I57" s="152"/>
      <c r="J57" s="159"/>
      <c r="K57" s="77">
        <f t="shared" si="1"/>
        <v>0</v>
      </c>
      <c r="L57" s="95">
        <f t="shared" si="4"/>
        <v>0</v>
      </c>
      <c r="M57" s="97">
        <v>0</v>
      </c>
      <c r="N57" s="102">
        <f t="shared" si="2"/>
        <v>0</v>
      </c>
      <c r="O57" s="121">
        <f t="shared" si="5"/>
        <v>0</v>
      </c>
      <c r="P57" s="120">
        <f t="shared" si="6"/>
        <v>39</v>
      </c>
      <c r="Q57" s="108"/>
    </row>
    <row r="58" spans="1:17" x14ac:dyDescent="0.25">
      <c r="A58" s="21">
        <f t="shared" si="3"/>
        <v>40</v>
      </c>
      <c r="B58" s="45"/>
      <c r="C58" s="46"/>
      <c r="D58" s="44"/>
      <c r="E58" s="126"/>
      <c r="F58" s="134"/>
      <c r="G58" s="140"/>
      <c r="H58" s="146"/>
      <c r="I58" s="152"/>
      <c r="J58" s="159"/>
      <c r="K58" s="77">
        <f t="shared" si="1"/>
        <v>0</v>
      </c>
      <c r="L58" s="95">
        <f t="shared" si="4"/>
        <v>0</v>
      </c>
      <c r="M58" s="97">
        <v>0</v>
      </c>
      <c r="N58" s="102">
        <f t="shared" si="2"/>
        <v>0</v>
      </c>
      <c r="O58" s="121">
        <f t="shared" si="5"/>
        <v>0</v>
      </c>
      <c r="P58" s="120">
        <f t="shared" si="6"/>
        <v>40</v>
      </c>
      <c r="Q58" s="108"/>
    </row>
    <row r="59" spans="1:17" x14ac:dyDescent="0.25">
      <c r="A59" s="21">
        <f t="shared" si="3"/>
        <v>41</v>
      </c>
      <c r="B59" s="45"/>
      <c r="C59" s="46"/>
      <c r="D59" s="44"/>
      <c r="E59" s="126"/>
      <c r="F59" s="134"/>
      <c r="G59" s="140"/>
      <c r="H59" s="146"/>
      <c r="I59" s="152"/>
      <c r="J59" s="159"/>
      <c r="K59" s="77">
        <f t="shared" si="1"/>
        <v>0</v>
      </c>
      <c r="L59" s="95">
        <f t="shared" si="4"/>
        <v>0</v>
      </c>
      <c r="M59" s="97">
        <v>0</v>
      </c>
      <c r="N59" s="102">
        <f t="shared" si="2"/>
        <v>0</v>
      </c>
      <c r="O59" s="121">
        <f t="shared" si="5"/>
        <v>0</v>
      </c>
      <c r="P59" s="120">
        <f t="shared" si="6"/>
        <v>41</v>
      </c>
      <c r="Q59" s="108"/>
    </row>
    <row r="60" spans="1:17" x14ac:dyDescent="0.25">
      <c r="A60" s="21">
        <f t="shared" si="3"/>
        <v>42</v>
      </c>
      <c r="B60" s="45"/>
      <c r="C60" s="46"/>
      <c r="D60" s="44"/>
      <c r="E60" s="126"/>
      <c r="F60" s="134"/>
      <c r="G60" s="140"/>
      <c r="H60" s="146"/>
      <c r="I60" s="152"/>
      <c r="J60" s="159"/>
      <c r="K60" s="77">
        <f t="shared" si="1"/>
        <v>0</v>
      </c>
      <c r="L60" s="95">
        <f t="shared" si="4"/>
        <v>0</v>
      </c>
      <c r="M60" s="97">
        <v>0</v>
      </c>
      <c r="N60" s="102">
        <f t="shared" si="2"/>
        <v>0</v>
      </c>
      <c r="O60" s="121">
        <f t="shared" si="5"/>
        <v>0</v>
      </c>
      <c r="P60" s="120">
        <f t="shared" si="6"/>
        <v>42</v>
      </c>
      <c r="Q60" s="108"/>
    </row>
    <row r="61" spans="1:17" x14ac:dyDescent="0.25">
      <c r="A61" s="21">
        <f t="shared" si="3"/>
        <v>43</v>
      </c>
      <c r="B61" s="45"/>
      <c r="C61" s="46"/>
      <c r="D61" s="44"/>
      <c r="E61" s="126"/>
      <c r="F61" s="134"/>
      <c r="G61" s="140"/>
      <c r="H61" s="146"/>
      <c r="I61" s="152"/>
      <c r="J61" s="159"/>
      <c r="K61" s="77">
        <f t="shared" si="1"/>
        <v>0</v>
      </c>
      <c r="L61" s="95">
        <f t="shared" si="4"/>
        <v>0</v>
      </c>
      <c r="M61" s="97">
        <v>0</v>
      </c>
      <c r="N61" s="102">
        <f t="shared" si="2"/>
        <v>0</v>
      </c>
      <c r="O61" s="121">
        <f t="shared" si="5"/>
        <v>0</v>
      </c>
      <c r="P61" s="120">
        <f t="shared" si="6"/>
        <v>43</v>
      </c>
      <c r="Q61" s="108"/>
    </row>
    <row r="62" spans="1:17" x14ac:dyDescent="0.25">
      <c r="A62" s="21">
        <f t="shared" si="3"/>
        <v>44</v>
      </c>
      <c r="B62" s="45"/>
      <c r="C62" s="46"/>
      <c r="D62" s="44"/>
      <c r="E62" s="126"/>
      <c r="F62" s="134"/>
      <c r="G62" s="140"/>
      <c r="H62" s="146"/>
      <c r="I62" s="152"/>
      <c r="J62" s="159"/>
      <c r="K62" s="77">
        <f t="shared" si="1"/>
        <v>0</v>
      </c>
      <c r="L62" s="95">
        <f t="shared" si="4"/>
        <v>0</v>
      </c>
      <c r="M62" s="97">
        <v>0</v>
      </c>
      <c r="N62" s="102">
        <f t="shared" si="2"/>
        <v>0</v>
      </c>
      <c r="O62" s="121">
        <f t="shared" si="5"/>
        <v>0</v>
      </c>
      <c r="P62" s="120">
        <f t="shared" si="6"/>
        <v>44</v>
      </c>
      <c r="Q62" s="108"/>
    </row>
    <row r="63" spans="1:17" x14ac:dyDescent="0.25">
      <c r="A63" s="21">
        <f t="shared" si="3"/>
        <v>45</v>
      </c>
      <c r="B63" s="45"/>
      <c r="C63" s="46"/>
      <c r="D63" s="44"/>
      <c r="E63" s="126"/>
      <c r="F63" s="134"/>
      <c r="G63" s="140"/>
      <c r="H63" s="146"/>
      <c r="I63" s="152"/>
      <c r="J63" s="159"/>
      <c r="K63" s="77">
        <f t="shared" si="1"/>
        <v>0</v>
      </c>
      <c r="L63" s="95">
        <f t="shared" si="4"/>
        <v>0</v>
      </c>
      <c r="M63" s="97">
        <v>0</v>
      </c>
      <c r="N63" s="102">
        <f t="shared" si="2"/>
        <v>0</v>
      </c>
      <c r="O63" s="121">
        <f t="shared" si="5"/>
        <v>0</v>
      </c>
      <c r="P63" s="120">
        <f t="shared" si="6"/>
        <v>45</v>
      </c>
      <c r="Q63" s="108"/>
    </row>
    <row r="64" spans="1:17" x14ac:dyDescent="0.25">
      <c r="A64" s="21">
        <f t="shared" si="3"/>
        <v>46</v>
      </c>
      <c r="B64" s="45"/>
      <c r="C64" s="46"/>
      <c r="D64" s="44"/>
      <c r="E64" s="126"/>
      <c r="F64" s="134"/>
      <c r="G64" s="140"/>
      <c r="H64" s="146"/>
      <c r="I64" s="152"/>
      <c r="J64" s="159"/>
      <c r="K64" s="77">
        <f t="shared" si="1"/>
        <v>0</v>
      </c>
      <c r="L64" s="95">
        <f t="shared" si="4"/>
        <v>0</v>
      </c>
      <c r="M64" s="97">
        <v>0</v>
      </c>
      <c r="N64" s="102">
        <f t="shared" si="2"/>
        <v>0</v>
      </c>
      <c r="O64" s="121">
        <f t="shared" si="5"/>
        <v>0</v>
      </c>
      <c r="P64" s="120">
        <f t="shared" si="6"/>
        <v>46</v>
      </c>
      <c r="Q64" s="108"/>
    </row>
    <row r="65" spans="1:17" x14ac:dyDescent="0.25">
      <c r="A65" s="21">
        <f t="shared" si="3"/>
        <v>47</v>
      </c>
      <c r="B65" s="45"/>
      <c r="C65" s="46"/>
      <c r="D65" s="44"/>
      <c r="E65" s="126"/>
      <c r="F65" s="134"/>
      <c r="G65" s="140"/>
      <c r="H65" s="146"/>
      <c r="I65" s="152"/>
      <c r="J65" s="159"/>
      <c r="K65" s="77">
        <f t="shared" si="1"/>
        <v>0</v>
      </c>
      <c r="L65" s="95">
        <f t="shared" si="4"/>
        <v>0</v>
      </c>
      <c r="M65" s="97">
        <v>0</v>
      </c>
      <c r="N65" s="102">
        <f t="shared" si="2"/>
        <v>0</v>
      </c>
      <c r="O65" s="121">
        <f t="shared" si="5"/>
        <v>0</v>
      </c>
      <c r="P65" s="120">
        <f t="shared" si="6"/>
        <v>47</v>
      </c>
      <c r="Q65" s="108"/>
    </row>
    <row r="66" spans="1:17" x14ac:dyDescent="0.25">
      <c r="A66" s="21">
        <f t="shared" si="3"/>
        <v>48</v>
      </c>
      <c r="B66" s="45"/>
      <c r="C66" s="46"/>
      <c r="D66" s="44"/>
      <c r="E66" s="126"/>
      <c r="F66" s="134"/>
      <c r="G66" s="140"/>
      <c r="H66" s="146"/>
      <c r="I66" s="152"/>
      <c r="J66" s="159"/>
      <c r="K66" s="77">
        <f t="shared" si="1"/>
        <v>0</v>
      </c>
      <c r="L66" s="95">
        <f t="shared" si="4"/>
        <v>0</v>
      </c>
      <c r="M66" s="97">
        <v>0</v>
      </c>
      <c r="N66" s="102">
        <f t="shared" si="2"/>
        <v>0</v>
      </c>
      <c r="O66" s="121">
        <f t="shared" si="5"/>
        <v>0</v>
      </c>
      <c r="P66" s="120">
        <f t="shared" si="6"/>
        <v>48</v>
      </c>
      <c r="Q66" s="108"/>
    </row>
    <row r="67" spans="1:17" x14ac:dyDescent="0.25">
      <c r="A67" s="21">
        <f t="shared" si="3"/>
        <v>49</v>
      </c>
      <c r="B67" s="45"/>
      <c r="C67" s="46"/>
      <c r="D67" s="44"/>
      <c r="E67" s="126"/>
      <c r="F67" s="134"/>
      <c r="G67" s="140"/>
      <c r="H67" s="146"/>
      <c r="I67" s="152"/>
      <c r="J67" s="159"/>
      <c r="K67" s="77">
        <f t="shared" si="1"/>
        <v>0</v>
      </c>
      <c r="L67" s="95">
        <f t="shared" si="4"/>
        <v>0</v>
      </c>
      <c r="M67" s="97">
        <v>0</v>
      </c>
      <c r="N67" s="102">
        <f t="shared" si="2"/>
        <v>0</v>
      </c>
      <c r="O67" s="121">
        <f t="shared" si="5"/>
        <v>0</v>
      </c>
      <c r="P67" s="120">
        <f t="shared" si="6"/>
        <v>49</v>
      </c>
      <c r="Q67" s="108"/>
    </row>
    <row r="68" spans="1:17" x14ac:dyDescent="0.25">
      <c r="A68" s="21">
        <f t="shared" si="3"/>
        <v>50</v>
      </c>
      <c r="B68" s="89"/>
      <c r="C68" s="90"/>
      <c r="D68" s="91"/>
      <c r="E68" s="127"/>
      <c r="F68" s="134"/>
      <c r="G68" s="140"/>
      <c r="H68" s="146"/>
      <c r="I68" s="153"/>
      <c r="J68" s="160"/>
      <c r="K68" s="77">
        <f t="shared" si="1"/>
        <v>0</v>
      </c>
      <c r="L68" s="95">
        <f t="shared" si="4"/>
        <v>0</v>
      </c>
      <c r="M68" s="97">
        <v>0</v>
      </c>
      <c r="N68" s="102">
        <f t="shared" si="2"/>
        <v>0</v>
      </c>
      <c r="O68" s="121">
        <f t="shared" si="5"/>
        <v>0</v>
      </c>
      <c r="P68" s="120">
        <f t="shared" si="6"/>
        <v>50</v>
      </c>
      <c r="Q68" s="109"/>
    </row>
    <row r="69" spans="1:17" x14ac:dyDescent="0.25">
      <c r="A69" s="21">
        <f t="shared" si="3"/>
        <v>51</v>
      </c>
      <c r="B69" s="89"/>
      <c r="C69" s="90"/>
      <c r="D69" s="91"/>
      <c r="E69" s="127"/>
      <c r="F69" s="134"/>
      <c r="G69" s="140"/>
      <c r="H69" s="146"/>
      <c r="I69" s="153"/>
      <c r="J69" s="160"/>
      <c r="K69" s="77">
        <f t="shared" si="1"/>
        <v>0</v>
      </c>
      <c r="L69" s="95">
        <f t="shared" si="4"/>
        <v>0</v>
      </c>
      <c r="M69" s="97">
        <v>0</v>
      </c>
      <c r="N69" s="102">
        <f t="shared" si="2"/>
        <v>0</v>
      </c>
      <c r="O69" s="121">
        <f t="shared" si="5"/>
        <v>0</v>
      </c>
      <c r="P69" s="120">
        <f t="shared" si="6"/>
        <v>51</v>
      </c>
      <c r="Q69" s="108"/>
    </row>
    <row r="70" spans="1:17" x14ac:dyDescent="0.25">
      <c r="A70" s="21">
        <f t="shared" si="3"/>
        <v>52</v>
      </c>
      <c r="B70" s="89"/>
      <c r="C70" s="90"/>
      <c r="D70" s="91"/>
      <c r="E70" s="127"/>
      <c r="F70" s="134"/>
      <c r="G70" s="140"/>
      <c r="H70" s="146"/>
      <c r="I70" s="153"/>
      <c r="J70" s="160"/>
      <c r="K70" s="77">
        <f t="shared" si="1"/>
        <v>0</v>
      </c>
      <c r="L70" s="95">
        <f t="shared" si="4"/>
        <v>0</v>
      </c>
      <c r="M70" s="97">
        <v>0</v>
      </c>
      <c r="N70" s="102">
        <f t="shared" si="2"/>
        <v>0</v>
      </c>
      <c r="O70" s="121">
        <f t="shared" si="5"/>
        <v>0</v>
      </c>
      <c r="P70" s="120">
        <f t="shared" si="6"/>
        <v>52</v>
      </c>
      <c r="Q70" s="108"/>
    </row>
    <row r="71" spans="1:17" x14ac:dyDescent="0.25">
      <c r="A71" s="21">
        <f t="shared" si="3"/>
        <v>53</v>
      </c>
      <c r="B71" s="89"/>
      <c r="C71" s="90"/>
      <c r="D71" s="91"/>
      <c r="E71" s="127"/>
      <c r="F71" s="134"/>
      <c r="G71" s="140"/>
      <c r="H71" s="146"/>
      <c r="I71" s="153"/>
      <c r="J71" s="160"/>
      <c r="K71" s="77">
        <f t="shared" si="1"/>
        <v>0</v>
      </c>
      <c r="L71" s="95">
        <f t="shared" si="4"/>
        <v>0</v>
      </c>
      <c r="M71" s="97">
        <v>0</v>
      </c>
      <c r="N71" s="102">
        <f t="shared" si="2"/>
        <v>0</v>
      </c>
      <c r="O71" s="121">
        <f t="shared" si="5"/>
        <v>0</v>
      </c>
      <c r="P71" s="120">
        <f t="shared" si="6"/>
        <v>53</v>
      </c>
      <c r="Q71" s="108"/>
    </row>
    <row r="72" spans="1:17" x14ac:dyDescent="0.25">
      <c r="A72" s="21">
        <f t="shared" si="3"/>
        <v>54</v>
      </c>
      <c r="B72" s="89"/>
      <c r="C72" s="90"/>
      <c r="D72" s="91"/>
      <c r="E72" s="127"/>
      <c r="F72" s="134"/>
      <c r="G72" s="140"/>
      <c r="H72" s="146"/>
      <c r="I72" s="153"/>
      <c r="J72" s="160"/>
      <c r="K72" s="77">
        <f t="shared" si="1"/>
        <v>0</v>
      </c>
      <c r="L72" s="95">
        <f t="shared" si="4"/>
        <v>0</v>
      </c>
      <c r="M72" s="97">
        <v>0</v>
      </c>
      <c r="N72" s="102">
        <f t="shared" si="2"/>
        <v>0</v>
      </c>
      <c r="O72" s="121">
        <f t="shared" si="5"/>
        <v>0</v>
      </c>
      <c r="P72" s="120">
        <f t="shared" si="6"/>
        <v>54</v>
      </c>
      <c r="Q72" s="108"/>
    </row>
    <row r="73" spans="1:17" x14ac:dyDescent="0.25">
      <c r="A73" s="21">
        <f t="shared" si="3"/>
        <v>55</v>
      </c>
      <c r="B73" s="89"/>
      <c r="C73" s="90"/>
      <c r="D73" s="91"/>
      <c r="E73" s="127"/>
      <c r="F73" s="134"/>
      <c r="G73" s="140"/>
      <c r="H73" s="146"/>
      <c r="I73" s="153"/>
      <c r="J73" s="160"/>
      <c r="K73" s="77">
        <f t="shared" si="1"/>
        <v>0</v>
      </c>
      <c r="L73" s="95">
        <f t="shared" si="4"/>
        <v>0</v>
      </c>
      <c r="M73" s="97">
        <v>0</v>
      </c>
      <c r="N73" s="102">
        <f t="shared" si="2"/>
        <v>0</v>
      </c>
      <c r="O73" s="121">
        <f t="shared" si="5"/>
        <v>0</v>
      </c>
      <c r="P73" s="120">
        <f t="shared" si="6"/>
        <v>55</v>
      </c>
      <c r="Q73" s="108"/>
    </row>
    <row r="74" spans="1:17" x14ac:dyDescent="0.25">
      <c r="A74" s="21">
        <f t="shared" si="3"/>
        <v>56</v>
      </c>
      <c r="B74" s="89"/>
      <c r="C74" s="90"/>
      <c r="D74" s="91"/>
      <c r="E74" s="127"/>
      <c r="F74" s="134"/>
      <c r="G74" s="140"/>
      <c r="H74" s="146"/>
      <c r="I74" s="153"/>
      <c r="J74" s="160"/>
      <c r="K74" s="77">
        <f t="shared" si="1"/>
        <v>0</v>
      </c>
      <c r="L74" s="95">
        <f t="shared" si="4"/>
        <v>0</v>
      </c>
      <c r="M74" s="97">
        <v>0</v>
      </c>
      <c r="N74" s="102">
        <f t="shared" si="2"/>
        <v>0</v>
      </c>
      <c r="O74" s="121">
        <f t="shared" si="5"/>
        <v>0</v>
      </c>
      <c r="P74" s="120">
        <f t="shared" si="6"/>
        <v>56</v>
      </c>
      <c r="Q74" s="108"/>
    </row>
    <row r="75" spans="1:17" x14ac:dyDescent="0.25">
      <c r="A75" s="21">
        <f t="shared" si="3"/>
        <v>57</v>
      </c>
      <c r="B75" s="89"/>
      <c r="C75" s="90"/>
      <c r="D75" s="91"/>
      <c r="E75" s="127"/>
      <c r="F75" s="134"/>
      <c r="G75" s="140"/>
      <c r="H75" s="146"/>
      <c r="I75" s="153"/>
      <c r="J75" s="160"/>
      <c r="K75" s="77">
        <f t="shared" si="1"/>
        <v>0</v>
      </c>
      <c r="L75" s="95">
        <f t="shared" si="4"/>
        <v>0</v>
      </c>
      <c r="M75" s="97">
        <v>0</v>
      </c>
      <c r="N75" s="102">
        <f t="shared" si="2"/>
        <v>0</v>
      </c>
      <c r="O75" s="121">
        <f t="shared" si="5"/>
        <v>0</v>
      </c>
      <c r="P75" s="120">
        <f t="shared" si="6"/>
        <v>57</v>
      </c>
      <c r="Q75" s="108"/>
    </row>
    <row r="76" spans="1:17" x14ac:dyDescent="0.25">
      <c r="A76" s="21">
        <f t="shared" si="3"/>
        <v>58</v>
      </c>
      <c r="B76" s="89"/>
      <c r="C76" s="90"/>
      <c r="D76" s="91"/>
      <c r="E76" s="127"/>
      <c r="F76" s="134"/>
      <c r="G76" s="140"/>
      <c r="H76" s="146"/>
      <c r="I76" s="153"/>
      <c r="J76" s="160"/>
      <c r="K76" s="77">
        <f t="shared" si="1"/>
        <v>0</v>
      </c>
      <c r="L76" s="95">
        <f t="shared" si="4"/>
        <v>0</v>
      </c>
      <c r="M76" s="97">
        <v>0</v>
      </c>
      <c r="N76" s="102">
        <f t="shared" si="2"/>
        <v>0</v>
      </c>
      <c r="O76" s="121">
        <f t="shared" si="5"/>
        <v>0</v>
      </c>
      <c r="P76" s="120">
        <f t="shared" si="6"/>
        <v>58</v>
      </c>
      <c r="Q76" s="108"/>
    </row>
    <row r="77" spans="1:17" x14ac:dyDescent="0.25">
      <c r="A77" s="21">
        <f t="shared" si="3"/>
        <v>59</v>
      </c>
      <c r="B77" s="89"/>
      <c r="C77" s="90"/>
      <c r="D77" s="91"/>
      <c r="E77" s="127"/>
      <c r="F77" s="134"/>
      <c r="G77" s="140"/>
      <c r="H77" s="146"/>
      <c r="I77" s="153"/>
      <c r="J77" s="160"/>
      <c r="K77" s="77">
        <f t="shared" si="1"/>
        <v>0</v>
      </c>
      <c r="L77" s="95">
        <f t="shared" si="4"/>
        <v>0</v>
      </c>
      <c r="M77" s="97">
        <v>0</v>
      </c>
      <c r="N77" s="102">
        <f t="shared" si="2"/>
        <v>0</v>
      </c>
      <c r="O77" s="121">
        <f t="shared" si="5"/>
        <v>0</v>
      </c>
      <c r="P77" s="120">
        <f t="shared" si="6"/>
        <v>59</v>
      </c>
      <c r="Q77" s="108"/>
    </row>
    <row r="78" spans="1:17" x14ac:dyDescent="0.25">
      <c r="A78" s="21">
        <f t="shared" si="3"/>
        <v>60</v>
      </c>
      <c r="B78" s="89"/>
      <c r="C78" s="90"/>
      <c r="D78" s="91"/>
      <c r="E78" s="127"/>
      <c r="F78" s="134"/>
      <c r="G78" s="140"/>
      <c r="H78" s="146"/>
      <c r="I78" s="153"/>
      <c r="J78" s="160"/>
      <c r="K78" s="77">
        <f t="shared" si="1"/>
        <v>0</v>
      </c>
      <c r="L78" s="95">
        <f t="shared" si="4"/>
        <v>0</v>
      </c>
      <c r="M78" s="97">
        <v>0</v>
      </c>
      <c r="N78" s="102">
        <f t="shared" si="2"/>
        <v>0</v>
      </c>
      <c r="O78" s="121">
        <f t="shared" si="5"/>
        <v>0</v>
      </c>
      <c r="P78" s="120">
        <f t="shared" si="6"/>
        <v>60</v>
      </c>
      <c r="Q78" s="108"/>
    </row>
    <row r="79" spans="1:17" x14ac:dyDescent="0.25">
      <c r="A79" s="21">
        <f t="shared" si="3"/>
        <v>61</v>
      </c>
      <c r="B79" s="89"/>
      <c r="C79" s="90"/>
      <c r="D79" s="91"/>
      <c r="E79" s="127"/>
      <c r="F79" s="134"/>
      <c r="G79" s="140"/>
      <c r="H79" s="146"/>
      <c r="I79" s="153"/>
      <c r="J79" s="160"/>
      <c r="K79" s="77">
        <f t="shared" si="1"/>
        <v>0</v>
      </c>
      <c r="L79" s="95">
        <f t="shared" si="4"/>
        <v>0</v>
      </c>
      <c r="M79" s="97">
        <v>0</v>
      </c>
      <c r="N79" s="102">
        <f t="shared" si="2"/>
        <v>0</v>
      </c>
      <c r="O79" s="121">
        <f t="shared" si="5"/>
        <v>0</v>
      </c>
      <c r="P79" s="120">
        <f t="shared" si="6"/>
        <v>61</v>
      </c>
      <c r="Q79" s="108"/>
    </row>
    <row r="80" spans="1:17" x14ac:dyDescent="0.25">
      <c r="A80" s="21">
        <f t="shared" si="3"/>
        <v>62</v>
      </c>
      <c r="B80" s="89"/>
      <c r="C80" s="90"/>
      <c r="D80" s="91"/>
      <c r="E80" s="127"/>
      <c r="F80" s="134"/>
      <c r="G80" s="140"/>
      <c r="H80" s="146"/>
      <c r="I80" s="153"/>
      <c r="J80" s="160"/>
      <c r="K80" s="77">
        <f t="shared" si="1"/>
        <v>0</v>
      </c>
      <c r="L80" s="95">
        <f t="shared" si="4"/>
        <v>0</v>
      </c>
      <c r="M80" s="97">
        <v>0</v>
      </c>
      <c r="N80" s="102">
        <f t="shared" si="2"/>
        <v>0</v>
      </c>
      <c r="O80" s="121">
        <f t="shared" si="5"/>
        <v>0</v>
      </c>
      <c r="P80" s="120">
        <f t="shared" si="6"/>
        <v>62</v>
      </c>
      <c r="Q80" s="108"/>
    </row>
    <row r="81" spans="1:17" x14ac:dyDescent="0.25">
      <c r="A81" s="21">
        <f t="shared" si="3"/>
        <v>63</v>
      </c>
      <c r="B81" s="89"/>
      <c r="C81" s="90"/>
      <c r="D81" s="91"/>
      <c r="E81" s="127"/>
      <c r="F81" s="134"/>
      <c r="G81" s="140"/>
      <c r="H81" s="146"/>
      <c r="I81" s="153"/>
      <c r="J81" s="160"/>
      <c r="K81" s="77">
        <f t="shared" si="1"/>
        <v>0</v>
      </c>
      <c r="L81" s="95">
        <f t="shared" si="4"/>
        <v>0</v>
      </c>
      <c r="M81" s="97">
        <v>0</v>
      </c>
      <c r="N81" s="102">
        <f t="shared" si="2"/>
        <v>0</v>
      </c>
      <c r="O81" s="121">
        <f t="shared" si="5"/>
        <v>0</v>
      </c>
      <c r="P81" s="120">
        <f t="shared" si="6"/>
        <v>63</v>
      </c>
      <c r="Q81" s="108"/>
    </row>
    <row r="82" spans="1:17" x14ac:dyDescent="0.25">
      <c r="A82" s="21">
        <f t="shared" si="3"/>
        <v>64</v>
      </c>
      <c r="B82" s="89"/>
      <c r="C82" s="90"/>
      <c r="D82" s="91"/>
      <c r="E82" s="127"/>
      <c r="F82" s="134"/>
      <c r="G82" s="140"/>
      <c r="H82" s="146"/>
      <c r="I82" s="153"/>
      <c r="J82" s="160"/>
      <c r="K82" s="77">
        <f t="shared" si="1"/>
        <v>0</v>
      </c>
      <c r="L82" s="95">
        <f t="shared" si="4"/>
        <v>0</v>
      </c>
      <c r="M82" s="97">
        <v>0</v>
      </c>
      <c r="N82" s="102">
        <f t="shared" si="2"/>
        <v>0</v>
      </c>
      <c r="O82" s="121">
        <f t="shared" si="5"/>
        <v>0</v>
      </c>
      <c r="P82" s="120">
        <f t="shared" si="6"/>
        <v>64</v>
      </c>
      <c r="Q82" s="108"/>
    </row>
    <row r="83" spans="1:17" x14ac:dyDescent="0.25">
      <c r="A83" s="21">
        <f t="shared" si="3"/>
        <v>65</v>
      </c>
      <c r="B83" s="89"/>
      <c r="C83" s="90"/>
      <c r="D83" s="91"/>
      <c r="E83" s="127"/>
      <c r="F83" s="134"/>
      <c r="G83" s="140"/>
      <c r="H83" s="146"/>
      <c r="I83" s="153"/>
      <c r="J83" s="160"/>
      <c r="K83" s="77">
        <f t="shared" ref="K83:K146" si="7">SUM(D83:J83)</f>
        <v>0</v>
      </c>
      <c r="L83" s="95">
        <f t="shared" si="4"/>
        <v>0</v>
      </c>
      <c r="M83" s="97">
        <v>0</v>
      </c>
      <c r="N83" s="102">
        <f t="shared" ref="N83:N146" si="8">SUM(L83-M83)</f>
        <v>0</v>
      </c>
      <c r="O83" s="121">
        <f t="shared" si="5"/>
        <v>0</v>
      </c>
      <c r="P83" s="120">
        <f t="shared" si="6"/>
        <v>65</v>
      </c>
      <c r="Q83" s="108"/>
    </row>
    <row r="84" spans="1:17" x14ac:dyDescent="0.25">
      <c r="A84" s="21">
        <f t="shared" ref="A84:A147" si="9">SUM(A83+1)</f>
        <v>66</v>
      </c>
      <c r="B84" s="89"/>
      <c r="C84" s="90"/>
      <c r="D84" s="91"/>
      <c r="E84" s="127"/>
      <c r="F84" s="134"/>
      <c r="G84" s="140"/>
      <c r="H84" s="146"/>
      <c r="I84" s="153"/>
      <c r="J84" s="160"/>
      <c r="K84" s="77">
        <f t="shared" si="7"/>
        <v>0</v>
      </c>
      <c r="L84" s="95">
        <f t="shared" si="4"/>
        <v>0</v>
      </c>
      <c r="M84" s="97">
        <v>0</v>
      </c>
      <c r="N84" s="102">
        <f t="shared" si="8"/>
        <v>0</v>
      </c>
      <c r="O84" s="121">
        <f t="shared" si="5"/>
        <v>0</v>
      </c>
      <c r="P84" s="120">
        <f t="shared" si="6"/>
        <v>66</v>
      </c>
      <c r="Q84" s="108"/>
    </row>
    <row r="85" spans="1:17" x14ac:dyDescent="0.25">
      <c r="A85" s="21">
        <f t="shared" si="9"/>
        <v>67</v>
      </c>
      <c r="B85" s="89"/>
      <c r="C85" s="90"/>
      <c r="D85" s="91"/>
      <c r="E85" s="127"/>
      <c r="F85" s="134"/>
      <c r="G85" s="140"/>
      <c r="H85" s="146"/>
      <c r="I85" s="153"/>
      <c r="J85" s="160"/>
      <c r="K85" s="77">
        <f t="shared" si="7"/>
        <v>0</v>
      </c>
      <c r="L85" s="95">
        <f t="shared" ref="L85:L148" si="10">SUM(D85:J85)*14</f>
        <v>0</v>
      </c>
      <c r="M85" s="97">
        <v>0</v>
      </c>
      <c r="N85" s="102">
        <f t="shared" si="8"/>
        <v>0</v>
      </c>
      <c r="O85" s="121">
        <f t="shared" ref="O85:O148" si="11">SUM(K85*5.75)</f>
        <v>0</v>
      </c>
      <c r="P85" s="120">
        <f t="shared" ref="P85:P148" si="12">SUM(P84+1)</f>
        <v>67</v>
      </c>
      <c r="Q85" s="108"/>
    </row>
    <row r="86" spans="1:17" x14ac:dyDescent="0.25">
      <c r="A86" s="21">
        <f t="shared" si="9"/>
        <v>68</v>
      </c>
      <c r="B86" s="89"/>
      <c r="C86" s="90"/>
      <c r="D86" s="91"/>
      <c r="E86" s="127"/>
      <c r="F86" s="134"/>
      <c r="G86" s="140"/>
      <c r="H86" s="146"/>
      <c r="I86" s="153"/>
      <c r="J86" s="160"/>
      <c r="K86" s="77">
        <f t="shared" si="7"/>
        <v>0</v>
      </c>
      <c r="L86" s="95">
        <f t="shared" si="10"/>
        <v>0</v>
      </c>
      <c r="M86" s="97">
        <v>0</v>
      </c>
      <c r="N86" s="102">
        <f t="shared" si="8"/>
        <v>0</v>
      </c>
      <c r="O86" s="121">
        <f t="shared" si="11"/>
        <v>0</v>
      </c>
      <c r="P86" s="120">
        <f t="shared" si="12"/>
        <v>68</v>
      </c>
      <c r="Q86" s="108"/>
    </row>
    <row r="87" spans="1:17" x14ac:dyDescent="0.25">
      <c r="A87" s="21">
        <f t="shared" si="9"/>
        <v>69</v>
      </c>
      <c r="B87" s="89"/>
      <c r="C87" s="90"/>
      <c r="D87" s="91"/>
      <c r="E87" s="127"/>
      <c r="F87" s="134"/>
      <c r="G87" s="140"/>
      <c r="H87" s="146"/>
      <c r="I87" s="153"/>
      <c r="J87" s="160"/>
      <c r="K87" s="77">
        <f t="shared" si="7"/>
        <v>0</v>
      </c>
      <c r="L87" s="95">
        <f t="shared" si="10"/>
        <v>0</v>
      </c>
      <c r="M87" s="97">
        <v>0</v>
      </c>
      <c r="N87" s="102">
        <f t="shared" si="8"/>
        <v>0</v>
      </c>
      <c r="O87" s="121">
        <f t="shared" si="11"/>
        <v>0</v>
      </c>
      <c r="P87" s="120">
        <f t="shared" si="12"/>
        <v>69</v>
      </c>
      <c r="Q87" s="108"/>
    </row>
    <row r="88" spans="1:17" x14ac:dyDescent="0.25">
      <c r="A88" s="21">
        <f t="shared" si="9"/>
        <v>70</v>
      </c>
      <c r="B88" s="89"/>
      <c r="C88" s="90"/>
      <c r="D88" s="91"/>
      <c r="E88" s="127"/>
      <c r="F88" s="134"/>
      <c r="G88" s="140"/>
      <c r="H88" s="146"/>
      <c r="I88" s="153"/>
      <c r="J88" s="160"/>
      <c r="K88" s="77">
        <f t="shared" si="7"/>
        <v>0</v>
      </c>
      <c r="L88" s="95">
        <f t="shared" si="10"/>
        <v>0</v>
      </c>
      <c r="M88" s="97">
        <v>0</v>
      </c>
      <c r="N88" s="102">
        <f t="shared" si="8"/>
        <v>0</v>
      </c>
      <c r="O88" s="121">
        <f t="shared" si="11"/>
        <v>0</v>
      </c>
      <c r="P88" s="120">
        <f t="shared" si="12"/>
        <v>70</v>
      </c>
      <c r="Q88" s="108"/>
    </row>
    <row r="89" spans="1:17" x14ac:dyDescent="0.25">
      <c r="A89" s="21">
        <f t="shared" si="9"/>
        <v>71</v>
      </c>
      <c r="B89" s="89"/>
      <c r="C89" s="90"/>
      <c r="D89" s="91"/>
      <c r="E89" s="127"/>
      <c r="F89" s="134"/>
      <c r="G89" s="140"/>
      <c r="H89" s="146"/>
      <c r="I89" s="153"/>
      <c r="J89" s="160"/>
      <c r="K89" s="77">
        <f t="shared" si="7"/>
        <v>0</v>
      </c>
      <c r="L89" s="95">
        <f t="shared" si="10"/>
        <v>0</v>
      </c>
      <c r="M89" s="97">
        <v>0</v>
      </c>
      <c r="N89" s="102">
        <f t="shared" si="8"/>
        <v>0</v>
      </c>
      <c r="O89" s="121">
        <f t="shared" si="11"/>
        <v>0</v>
      </c>
      <c r="P89" s="120">
        <f t="shared" si="12"/>
        <v>71</v>
      </c>
      <c r="Q89" s="108"/>
    </row>
    <row r="90" spans="1:17" x14ac:dyDescent="0.25">
      <c r="A90" s="21">
        <f t="shared" si="9"/>
        <v>72</v>
      </c>
      <c r="B90" s="89"/>
      <c r="C90" s="90"/>
      <c r="D90" s="91"/>
      <c r="E90" s="127"/>
      <c r="F90" s="134"/>
      <c r="G90" s="140"/>
      <c r="H90" s="146"/>
      <c r="I90" s="153"/>
      <c r="J90" s="160"/>
      <c r="K90" s="77">
        <f t="shared" si="7"/>
        <v>0</v>
      </c>
      <c r="L90" s="95">
        <f t="shared" si="10"/>
        <v>0</v>
      </c>
      <c r="M90" s="97">
        <v>0</v>
      </c>
      <c r="N90" s="102">
        <f t="shared" si="8"/>
        <v>0</v>
      </c>
      <c r="O90" s="121">
        <f t="shared" si="11"/>
        <v>0</v>
      </c>
      <c r="P90" s="120">
        <f t="shared" si="12"/>
        <v>72</v>
      </c>
      <c r="Q90" s="108"/>
    </row>
    <row r="91" spans="1:17" x14ac:dyDescent="0.25">
      <c r="A91" s="21">
        <f t="shared" si="9"/>
        <v>73</v>
      </c>
      <c r="B91" s="89"/>
      <c r="C91" s="90"/>
      <c r="D91" s="91"/>
      <c r="E91" s="127"/>
      <c r="F91" s="134"/>
      <c r="G91" s="140"/>
      <c r="H91" s="146"/>
      <c r="I91" s="153"/>
      <c r="J91" s="160"/>
      <c r="K91" s="77">
        <f t="shared" si="7"/>
        <v>0</v>
      </c>
      <c r="L91" s="95">
        <f t="shared" si="10"/>
        <v>0</v>
      </c>
      <c r="M91" s="97">
        <v>0</v>
      </c>
      <c r="N91" s="102">
        <f t="shared" si="8"/>
        <v>0</v>
      </c>
      <c r="O91" s="121">
        <f t="shared" si="11"/>
        <v>0</v>
      </c>
      <c r="P91" s="120">
        <f t="shared" si="12"/>
        <v>73</v>
      </c>
      <c r="Q91" s="108"/>
    </row>
    <row r="92" spans="1:17" x14ac:dyDescent="0.25">
      <c r="A92" s="21">
        <f t="shared" si="9"/>
        <v>74</v>
      </c>
      <c r="B92" s="89"/>
      <c r="C92" s="90"/>
      <c r="D92" s="91"/>
      <c r="E92" s="127"/>
      <c r="F92" s="134"/>
      <c r="G92" s="140"/>
      <c r="H92" s="146"/>
      <c r="I92" s="153"/>
      <c r="J92" s="160"/>
      <c r="K92" s="77">
        <f t="shared" si="7"/>
        <v>0</v>
      </c>
      <c r="L92" s="95">
        <f t="shared" si="10"/>
        <v>0</v>
      </c>
      <c r="M92" s="97">
        <v>0</v>
      </c>
      <c r="N92" s="102">
        <f t="shared" si="8"/>
        <v>0</v>
      </c>
      <c r="O92" s="121">
        <f t="shared" si="11"/>
        <v>0</v>
      </c>
      <c r="P92" s="120">
        <f t="shared" si="12"/>
        <v>74</v>
      </c>
      <c r="Q92" s="108"/>
    </row>
    <row r="93" spans="1:17" x14ac:dyDescent="0.25">
      <c r="A93" s="21">
        <f t="shared" si="9"/>
        <v>75</v>
      </c>
      <c r="B93" s="89"/>
      <c r="C93" s="90"/>
      <c r="D93" s="91"/>
      <c r="E93" s="127"/>
      <c r="F93" s="134"/>
      <c r="G93" s="140"/>
      <c r="H93" s="146"/>
      <c r="I93" s="153"/>
      <c r="J93" s="160"/>
      <c r="K93" s="77">
        <f t="shared" si="7"/>
        <v>0</v>
      </c>
      <c r="L93" s="95">
        <f t="shared" si="10"/>
        <v>0</v>
      </c>
      <c r="M93" s="97">
        <v>0</v>
      </c>
      <c r="N93" s="102">
        <f t="shared" si="8"/>
        <v>0</v>
      </c>
      <c r="O93" s="121">
        <f t="shared" si="11"/>
        <v>0</v>
      </c>
      <c r="P93" s="120">
        <f t="shared" si="12"/>
        <v>75</v>
      </c>
      <c r="Q93" s="108"/>
    </row>
    <row r="94" spans="1:17" x14ac:dyDescent="0.25">
      <c r="A94" s="21">
        <f t="shared" si="9"/>
        <v>76</v>
      </c>
      <c r="B94" s="89"/>
      <c r="C94" s="90"/>
      <c r="D94" s="91"/>
      <c r="E94" s="127"/>
      <c r="F94" s="134"/>
      <c r="G94" s="140"/>
      <c r="H94" s="146"/>
      <c r="I94" s="153"/>
      <c r="J94" s="160"/>
      <c r="K94" s="77">
        <f t="shared" si="7"/>
        <v>0</v>
      </c>
      <c r="L94" s="95">
        <f t="shared" si="10"/>
        <v>0</v>
      </c>
      <c r="M94" s="97">
        <v>0</v>
      </c>
      <c r="N94" s="102">
        <f t="shared" si="8"/>
        <v>0</v>
      </c>
      <c r="O94" s="121">
        <f t="shared" si="11"/>
        <v>0</v>
      </c>
      <c r="P94" s="120">
        <f t="shared" si="12"/>
        <v>76</v>
      </c>
      <c r="Q94" s="108"/>
    </row>
    <row r="95" spans="1:17" x14ac:dyDescent="0.25">
      <c r="A95" s="21">
        <f t="shared" si="9"/>
        <v>77</v>
      </c>
      <c r="B95" s="89"/>
      <c r="C95" s="90"/>
      <c r="D95" s="91"/>
      <c r="E95" s="127"/>
      <c r="F95" s="134"/>
      <c r="G95" s="140"/>
      <c r="H95" s="146"/>
      <c r="I95" s="153"/>
      <c r="J95" s="160"/>
      <c r="K95" s="77">
        <f t="shared" si="7"/>
        <v>0</v>
      </c>
      <c r="L95" s="95">
        <f t="shared" si="10"/>
        <v>0</v>
      </c>
      <c r="M95" s="97">
        <v>0</v>
      </c>
      <c r="N95" s="102">
        <f t="shared" si="8"/>
        <v>0</v>
      </c>
      <c r="O95" s="121">
        <f t="shared" si="11"/>
        <v>0</v>
      </c>
      <c r="P95" s="120">
        <f t="shared" si="12"/>
        <v>77</v>
      </c>
      <c r="Q95" s="108"/>
    </row>
    <row r="96" spans="1:17" x14ac:dyDescent="0.25">
      <c r="A96" s="21">
        <f t="shared" si="9"/>
        <v>78</v>
      </c>
      <c r="B96" s="89"/>
      <c r="C96" s="90"/>
      <c r="D96" s="91"/>
      <c r="E96" s="127"/>
      <c r="F96" s="134"/>
      <c r="G96" s="140"/>
      <c r="H96" s="146"/>
      <c r="I96" s="153"/>
      <c r="J96" s="160"/>
      <c r="K96" s="77">
        <f t="shared" si="7"/>
        <v>0</v>
      </c>
      <c r="L96" s="95">
        <f t="shared" si="10"/>
        <v>0</v>
      </c>
      <c r="M96" s="97">
        <v>0</v>
      </c>
      <c r="N96" s="102">
        <f t="shared" si="8"/>
        <v>0</v>
      </c>
      <c r="O96" s="121">
        <f t="shared" si="11"/>
        <v>0</v>
      </c>
      <c r="P96" s="120">
        <f t="shared" si="12"/>
        <v>78</v>
      </c>
      <c r="Q96" s="108"/>
    </row>
    <row r="97" spans="1:17" x14ac:dyDescent="0.25">
      <c r="A97" s="21">
        <f t="shared" si="9"/>
        <v>79</v>
      </c>
      <c r="B97" s="89"/>
      <c r="C97" s="90"/>
      <c r="D97" s="91"/>
      <c r="E97" s="127"/>
      <c r="F97" s="134"/>
      <c r="G97" s="140"/>
      <c r="H97" s="146"/>
      <c r="I97" s="153"/>
      <c r="J97" s="160"/>
      <c r="K97" s="77">
        <f t="shared" si="7"/>
        <v>0</v>
      </c>
      <c r="L97" s="95">
        <f t="shared" si="10"/>
        <v>0</v>
      </c>
      <c r="M97" s="97">
        <v>0</v>
      </c>
      <c r="N97" s="102">
        <f t="shared" si="8"/>
        <v>0</v>
      </c>
      <c r="O97" s="121">
        <f t="shared" si="11"/>
        <v>0</v>
      </c>
      <c r="P97" s="120">
        <f t="shared" si="12"/>
        <v>79</v>
      </c>
      <c r="Q97" s="108"/>
    </row>
    <row r="98" spans="1:17" x14ac:dyDescent="0.25">
      <c r="A98" s="21">
        <f t="shared" si="9"/>
        <v>80</v>
      </c>
      <c r="B98" s="89"/>
      <c r="C98" s="90"/>
      <c r="D98" s="91"/>
      <c r="E98" s="127"/>
      <c r="F98" s="134"/>
      <c r="G98" s="140"/>
      <c r="H98" s="146"/>
      <c r="I98" s="153"/>
      <c r="J98" s="160"/>
      <c r="K98" s="77">
        <f t="shared" si="7"/>
        <v>0</v>
      </c>
      <c r="L98" s="95">
        <f t="shared" si="10"/>
        <v>0</v>
      </c>
      <c r="M98" s="97">
        <v>0</v>
      </c>
      <c r="N98" s="102">
        <f t="shared" si="8"/>
        <v>0</v>
      </c>
      <c r="O98" s="121">
        <f t="shared" si="11"/>
        <v>0</v>
      </c>
      <c r="P98" s="120">
        <f t="shared" si="12"/>
        <v>80</v>
      </c>
      <c r="Q98" s="108"/>
    </row>
    <row r="99" spans="1:17" x14ac:dyDescent="0.25">
      <c r="A99" s="21">
        <f t="shared" si="9"/>
        <v>81</v>
      </c>
      <c r="B99" s="89"/>
      <c r="C99" s="90"/>
      <c r="D99" s="91"/>
      <c r="E99" s="127"/>
      <c r="F99" s="134"/>
      <c r="G99" s="140"/>
      <c r="H99" s="146"/>
      <c r="I99" s="153"/>
      <c r="J99" s="160"/>
      <c r="K99" s="77">
        <f t="shared" si="7"/>
        <v>0</v>
      </c>
      <c r="L99" s="95">
        <f t="shared" si="10"/>
        <v>0</v>
      </c>
      <c r="M99" s="97">
        <v>0</v>
      </c>
      <c r="N99" s="102">
        <f t="shared" si="8"/>
        <v>0</v>
      </c>
      <c r="O99" s="121">
        <f t="shared" si="11"/>
        <v>0</v>
      </c>
      <c r="P99" s="120">
        <f t="shared" si="12"/>
        <v>81</v>
      </c>
      <c r="Q99" s="108"/>
    </row>
    <row r="100" spans="1:17" x14ac:dyDescent="0.25">
      <c r="A100" s="21">
        <f t="shared" si="9"/>
        <v>82</v>
      </c>
      <c r="B100" s="89"/>
      <c r="C100" s="90"/>
      <c r="D100" s="91"/>
      <c r="E100" s="127"/>
      <c r="F100" s="134"/>
      <c r="G100" s="140"/>
      <c r="H100" s="146"/>
      <c r="I100" s="153"/>
      <c r="J100" s="160"/>
      <c r="K100" s="77">
        <f t="shared" si="7"/>
        <v>0</v>
      </c>
      <c r="L100" s="95">
        <f t="shared" si="10"/>
        <v>0</v>
      </c>
      <c r="M100" s="97">
        <v>0</v>
      </c>
      <c r="N100" s="102">
        <f t="shared" si="8"/>
        <v>0</v>
      </c>
      <c r="O100" s="121">
        <f t="shared" si="11"/>
        <v>0</v>
      </c>
      <c r="P100" s="120">
        <f t="shared" si="12"/>
        <v>82</v>
      </c>
      <c r="Q100" s="108"/>
    </row>
    <row r="101" spans="1:17" x14ac:dyDescent="0.25">
      <c r="A101" s="21">
        <f t="shared" si="9"/>
        <v>83</v>
      </c>
      <c r="B101" s="89"/>
      <c r="C101" s="90"/>
      <c r="D101" s="91"/>
      <c r="E101" s="127"/>
      <c r="F101" s="134"/>
      <c r="G101" s="140"/>
      <c r="H101" s="146"/>
      <c r="I101" s="153"/>
      <c r="J101" s="160"/>
      <c r="K101" s="77">
        <f t="shared" si="7"/>
        <v>0</v>
      </c>
      <c r="L101" s="95">
        <f t="shared" si="10"/>
        <v>0</v>
      </c>
      <c r="M101" s="97">
        <v>0</v>
      </c>
      <c r="N101" s="102">
        <f t="shared" si="8"/>
        <v>0</v>
      </c>
      <c r="O101" s="121">
        <f t="shared" si="11"/>
        <v>0</v>
      </c>
      <c r="P101" s="120">
        <f t="shared" si="12"/>
        <v>83</v>
      </c>
      <c r="Q101" s="108"/>
    </row>
    <row r="102" spans="1:17" x14ac:dyDescent="0.25">
      <c r="A102" s="21">
        <f t="shared" si="9"/>
        <v>84</v>
      </c>
      <c r="B102" s="89"/>
      <c r="C102" s="90"/>
      <c r="D102" s="91"/>
      <c r="E102" s="127"/>
      <c r="F102" s="134"/>
      <c r="G102" s="140"/>
      <c r="H102" s="146"/>
      <c r="I102" s="153"/>
      <c r="J102" s="160"/>
      <c r="K102" s="77">
        <f t="shared" si="7"/>
        <v>0</v>
      </c>
      <c r="L102" s="95">
        <f t="shared" si="10"/>
        <v>0</v>
      </c>
      <c r="M102" s="97">
        <v>0</v>
      </c>
      <c r="N102" s="102">
        <f t="shared" si="8"/>
        <v>0</v>
      </c>
      <c r="O102" s="121">
        <f t="shared" si="11"/>
        <v>0</v>
      </c>
      <c r="P102" s="120">
        <f t="shared" si="12"/>
        <v>84</v>
      </c>
      <c r="Q102" s="108"/>
    </row>
    <row r="103" spans="1:17" x14ac:dyDescent="0.25">
      <c r="A103" s="21">
        <f t="shared" si="9"/>
        <v>85</v>
      </c>
      <c r="B103" s="89"/>
      <c r="C103" s="90"/>
      <c r="D103" s="91"/>
      <c r="E103" s="127"/>
      <c r="F103" s="134"/>
      <c r="G103" s="140"/>
      <c r="H103" s="146"/>
      <c r="I103" s="153"/>
      <c r="J103" s="160"/>
      <c r="K103" s="77">
        <f t="shared" si="7"/>
        <v>0</v>
      </c>
      <c r="L103" s="95">
        <f t="shared" si="10"/>
        <v>0</v>
      </c>
      <c r="M103" s="97">
        <v>0</v>
      </c>
      <c r="N103" s="102">
        <f t="shared" si="8"/>
        <v>0</v>
      </c>
      <c r="O103" s="121">
        <f t="shared" si="11"/>
        <v>0</v>
      </c>
      <c r="P103" s="120">
        <f t="shared" si="12"/>
        <v>85</v>
      </c>
      <c r="Q103" s="108"/>
    </row>
    <row r="104" spans="1:17" x14ac:dyDescent="0.25">
      <c r="A104" s="21">
        <f t="shared" si="9"/>
        <v>86</v>
      </c>
      <c r="B104" s="89"/>
      <c r="C104" s="90"/>
      <c r="D104" s="91"/>
      <c r="E104" s="127"/>
      <c r="F104" s="134"/>
      <c r="G104" s="140"/>
      <c r="H104" s="146"/>
      <c r="I104" s="153"/>
      <c r="J104" s="160"/>
      <c r="K104" s="77">
        <f t="shared" si="7"/>
        <v>0</v>
      </c>
      <c r="L104" s="95">
        <f t="shared" si="10"/>
        <v>0</v>
      </c>
      <c r="M104" s="97">
        <v>0</v>
      </c>
      <c r="N104" s="102">
        <f t="shared" si="8"/>
        <v>0</v>
      </c>
      <c r="O104" s="121">
        <f t="shared" si="11"/>
        <v>0</v>
      </c>
      <c r="P104" s="120">
        <f t="shared" si="12"/>
        <v>86</v>
      </c>
      <c r="Q104" s="108"/>
    </row>
    <row r="105" spans="1:17" x14ac:dyDescent="0.25">
      <c r="A105" s="21">
        <f t="shared" si="9"/>
        <v>87</v>
      </c>
      <c r="B105" s="89"/>
      <c r="C105" s="90"/>
      <c r="D105" s="91"/>
      <c r="E105" s="127"/>
      <c r="F105" s="134"/>
      <c r="G105" s="140"/>
      <c r="H105" s="146"/>
      <c r="I105" s="153"/>
      <c r="J105" s="160"/>
      <c r="K105" s="77">
        <f t="shared" si="7"/>
        <v>0</v>
      </c>
      <c r="L105" s="95">
        <f t="shared" si="10"/>
        <v>0</v>
      </c>
      <c r="M105" s="97">
        <v>0</v>
      </c>
      <c r="N105" s="102">
        <f t="shared" si="8"/>
        <v>0</v>
      </c>
      <c r="O105" s="121">
        <f t="shared" si="11"/>
        <v>0</v>
      </c>
      <c r="P105" s="120">
        <f t="shared" si="12"/>
        <v>87</v>
      </c>
      <c r="Q105" s="108"/>
    </row>
    <row r="106" spans="1:17" x14ac:dyDescent="0.25">
      <c r="A106" s="21">
        <f t="shared" si="9"/>
        <v>88</v>
      </c>
      <c r="B106" s="89"/>
      <c r="C106" s="90"/>
      <c r="D106" s="91"/>
      <c r="E106" s="127"/>
      <c r="F106" s="134"/>
      <c r="G106" s="140"/>
      <c r="H106" s="146"/>
      <c r="I106" s="153"/>
      <c r="J106" s="160"/>
      <c r="K106" s="77">
        <f t="shared" si="7"/>
        <v>0</v>
      </c>
      <c r="L106" s="95">
        <f t="shared" si="10"/>
        <v>0</v>
      </c>
      <c r="M106" s="97">
        <v>0</v>
      </c>
      <c r="N106" s="102">
        <f t="shared" si="8"/>
        <v>0</v>
      </c>
      <c r="O106" s="121">
        <f t="shared" si="11"/>
        <v>0</v>
      </c>
      <c r="P106" s="120">
        <f t="shared" si="12"/>
        <v>88</v>
      </c>
      <c r="Q106" s="108"/>
    </row>
    <row r="107" spans="1:17" x14ac:dyDescent="0.25">
      <c r="A107" s="21">
        <f t="shared" si="9"/>
        <v>89</v>
      </c>
      <c r="B107" s="89"/>
      <c r="C107" s="90"/>
      <c r="D107" s="91"/>
      <c r="E107" s="127"/>
      <c r="F107" s="134"/>
      <c r="G107" s="140"/>
      <c r="H107" s="146"/>
      <c r="I107" s="153"/>
      <c r="J107" s="160"/>
      <c r="K107" s="77">
        <f t="shared" si="7"/>
        <v>0</v>
      </c>
      <c r="L107" s="95">
        <f t="shared" si="10"/>
        <v>0</v>
      </c>
      <c r="M107" s="97">
        <v>0</v>
      </c>
      <c r="N107" s="102">
        <f t="shared" si="8"/>
        <v>0</v>
      </c>
      <c r="O107" s="121">
        <f t="shared" si="11"/>
        <v>0</v>
      </c>
      <c r="P107" s="120">
        <f t="shared" si="12"/>
        <v>89</v>
      </c>
      <c r="Q107" s="108"/>
    </row>
    <row r="108" spans="1:17" x14ac:dyDescent="0.25">
      <c r="A108" s="21">
        <f t="shared" si="9"/>
        <v>90</v>
      </c>
      <c r="B108" s="89"/>
      <c r="C108" s="90"/>
      <c r="D108" s="91"/>
      <c r="E108" s="127"/>
      <c r="F108" s="134"/>
      <c r="G108" s="140"/>
      <c r="H108" s="146"/>
      <c r="I108" s="153"/>
      <c r="J108" s="160"/>
      <c r="K108" s="77">
        <f t="shared" si="7"/>
        <v>0</v>
      </c>
      <c r="L108" s="95">
        <f t="shared" si="10"/>
        <v>0</v>
      </c>
      <c r="M108" s="97">
        <v>0</v>
      </c>
      <c r="N108" s="102">
        <f t="shared" si="8"/>
        <v>0</v>
      </c>
      <c r="O108" s="121">
        <f t="shared" si="11"/>
        <v>0</v>
      </c>
      <c r="P108" s="120">
        <f t="shared" si="12"/>
        <v>90</v>
      </c>
      <c r="Q108" s="108"/>
    </row>
    <row r="109" spans="1:17" x14ac:dyDescent="0.25">
      <c r="A109" s="21">
        <f t="shared" si="9"/>
        <v>91</v>
      </c>
      <c r="B109" s="89"/>
      <c r="C109" s="90"/>
      <c r="D109" s="91"/>
      <c r="E109" s="127"/>
      <c r="F109" s="134"/>
      <c r="G109" s="140"/>
      <c r="H109" s="146"/>
      <c r="I109" s="153"/>
      <c r="J109" s="160"/>
      <c r="K109" s="77">
        <f t="shared" si="7"/>
        <v>0</v>
      </c>
      <c r="L109" s="95">
        <f t="shared" si="10"/>
        <v>0</v>
      </c>
      <c r="M109" s="97">
        <v>0</v>
      </c>
      <c r="N109" s="102">
        <f t="shared" si="8"/>
        <v>0</v>
      </c>
      <c r="O109" s="121">
        <f t="shared" si="11"/>
        <v>0</v>
      </c>
      <c r="P109" s="120">
        <f t="shared" si="12"/>
        <v>91</v>
      </c>
      <c r="Q109" s="108"/>
    </row>
    <row r="110" spans="1:17" x14ac:dyDescent="0.25">
      <c r="A110" s="21">
        <f t="shared" si="9"/>
        <v>92</v>
      </c>
      <c r="B110" s="89"/>
      <c r="C110" s="90"/>
      <c r="D110" s="91"/>
      <c r="E110" s="127"/>
      <c r="F110" s="134"/>
      <c r="G110" s="140"/>
      <c r="H110" s="146"/>
      <c r="I110" s="153"/>
      <c r="J110" s="160"/>
      <c r="K110" s="77">
        <f t="shared" si="7"/>
        <v>0</v>
      </c>
      <c r="L110" s="95">
        <f t="shared" si="10"/>
        <v>0</v>
      </c>
      <c r="M110" s="97">
        <v>0</v>
      </c>
      <c r="N110" s="102">
        <f t="shared" si="8"/>
        <v>0</v>
      </c>
      <c r="O110" s="121">
        <f t="shared" si="11"/>
        <v>0</v>
      </c>
      <c r="P110" s="120">
        <f t="shared" si="12"/>
        <v>92</v>
      </c>
      <c r="Q110" s="108"/>
    </row>
    <row r="111" spans="1:17" x14ac:dyDescent="0.25">
      <c r="A111" s="21">
        <f t="shared" si="9"/>
        <v>93</v>
      </c>
      <c r="B111" s="89"/>
      <c r="C111" s="90"/>
      <c r="D111" s="91">
        <v>0</v>
      </c>
      <c r="E111" s="127"/>
      <c r="F111" s="134">
        <v>0</v>
      </c>
      <c r="G111" s="140">
        <v>0</v>
      </c>
      <c r="H111" s="146">
        <v>0</v>
      </c>
      <c r="I111" s="153"/>
      <c r="J111" s="160"/>
      <c r="K111" s="77">
        <f t="shared" si="7"/>
        <v>0</v>
      </c>
      <c r="L111" s="95">
        <f t="shared" si="10"/>
        <v>0</v>
      </c>
      <c r="M111" s="97">
        <v>0</v>
      </c>
      <c r="N111" s="102">
        <f t="shared" si="8"/>
        <v>0</v>
      </c>
      <c r="O111" s="121">
        <f t="shared" si="11"/>
        <v>0</v>
      </c>
      <c r="P111" s="120">
        <f t="shared" si="12"/>
        <v>93</v>
      </c>
      <c r="Q111" s="108"/>
    </row>
    <row r="112" spans="1:17" x14ac:dyDescent="0.25">
      <c r="A112" s="21">
        <f t="shared" si="9"/>
        <v>94</v>
      </c>
      <c r="B112" s="89"/>
      <c r="C112" s="90"/>
      <c r="D112" s="91"/>
      <c r="E112" s="127"/>
      <c r="F112" s="134"/>
      <c r="G112" s="140"/>
      <c r="H112" s="146"/>
      <c r="I112" s="153"/>
      <c r="J112" s="160"/>
      <c r="K112" s="77">
        <f t="shared" si="7"/>
        <v>0</v>
      </c>
      <c r="L112" s="95">
        <f t="shared" si="10"/>
        <v>0</v>
      </c>
      <c r="M112" s="97">
        <v>0</v>
      </c>
      <c r="N112" s="102">
        <f t="shared" si="8"/>
        <v>0</v>
      </c>
      <c r="O112" s="121">
        <f t="shared" si="11"/>
        <v>0</v>
      </c>
      <c r="P112" s="120">
        <f t="shared" si="12"/>
        <v>94</v>
      </c>
      <c r="Q112" s="108"/>
    </row>
    <row r="113" spans="1:17" x14ac:dyDescent="0.25">
      <c r="A113" s="21">
        <f t="shared" si="9"/>
        <v>95</v>
      </c>
      <c r="B113" s="89"/>
      <c r="C113" s="90"/>
      <c r="D113" s="91"/>
      <c r="E113" s="127"/>
      <c r="F113" s="134"/>
      <c r="G113" s="140"/>
      <c r="H113" s="146"/>
      <c r="I113" s="153"/>
      <c r="J113" s="160"/>
      <c r="K113" s="77">
        <f t="shared" si="7"/>
        <v>0</v>
      </c>
      <c r="L113" s="95">
        <f t="shared" si="10"/>
        <v>0</v>
      </c>
      <c r="M113" s="97">
        <v>0</v>
      </c>
      <c r="N113" s="102">
        <f t="shared" si="8"/>
        <v>0</v>
      </c>
      <c r="O113" s="121">
        <f t="shared" si="11"/>
        <v>0</v>
      </c>
      <c r="P113" s="120">
        <f t="shared" si="12"/>
        <v>95</v>
      </c>
      <c r="Q113" s="108"/>
    </row>
    <row r="114" spans="1:17" x14ac:dyDescent="0.25">
      <c r="A114" s="21">
        <f t="shared" si="9"/>
        <v>96</v>
      </c>
      <c r="B114" s="89"/>
      <c r="C114" s="90"/>
      <c r="D114" s="91"/>
      <c r="E114" s="127"/>
      <c r="F114" s="134"/>
      <c r="G114" s="140"/>
      <c r="H114" s="146"/>
      <c r="I114" s="153"/>
      <c r="J114" s="160"/>
      <c r="K114" s="77">
        <f t="shared" si="7"/>
        <v>0</v>
      </c>
      <c r="L114" s="95">
        <f t="shared" si="10"/>
        <v>0</v>
      </c>
      <c r="M114" s="97">
        <v>0</v>
      </c>
      <c r="N114" s="102">
        <f t="shared" si="8"/>
        <v>0</v>
      </c>
      <c r="O114" s="121">
        <f t="shared" si="11"/>
        <v>0</v>
      </c>
      <c r="P114" s="120">
        <f t="shared" si="12"/>
        <v>96</v>
      </c>
      <c r="Q114" s="108"/>
    </row>
    <row r="115" spans="1:17" x14ac:dyDescent="0.25">
      <c r="A115" s="21">
        <f t="shared" si="9"/>
        <v>97</v>
      </c>
      <c r="B115" s="89"/>
      <c r="C115" s="90"/>
      <c r="D115" s="91"/>
      <c r="E115" s="127"/>
      <c r="F115" s="134"/>
      <c r="G115" s="140"/>
      <c r="H115" s="146"/>
      <c r="I115" s="153"/>
      <c r="J115" s="160"/>
      <c r="K115" s="77">
        <f t="shared" si="7"/>
        <v>0</v>
      </c>
      <c r="L115" s="95">
        <f t="shared" si="10"/>
        <v>0</v>
      </c>
      <c r="M115" s="97">
        <v>0</v>
      </c>
      <c r="N115" s="102">
        <f t="shared" si="8"/>
        <v>0</v>
      </c>
      <c r="O115" s="121">
        <f t="shared" si="11"/>
        <v>0</v>
      </c>
      <c r="P115" s="120">
        <f t="shared" si="12"/>
        <v>97</v>
      </c>
      <c r="Q115" s="108"/>
    </row>
    <row r="116" spans="1:17" x14ac:dyDescent="0.25">
      <c r="A116" s="21">
        <f t="shared" si="9"/>
        <v>98</v>
      </c>
      <c r="B116" s="89"/>
      <c r="C116" s="90"/>
      <c r="D116" s="91"/>
      <c r="E116" s="127"/>
      <c r="F116" s="134"/>
      <c r="G116" s="140"/>
      <c r="H116" s="146"/>
      <c r="I116" s="153"/>
      <c r="J116" s="160"/>
      <c r="K116" s="77">
        <f t="shared" si="7"/>
        <v>0</v>
      </c>
      <c r="L116" s="95">
        <f t="shared" si="10"/>
        <v>0</v>
      </c>
      <c r="M116" s="97">
        <v>0</v>
      </c>
      <c r="N116" s="102">
        <f t="shared" si="8"/>
        <v>0</v>
      </c>
      <c r="O116" s="121">
        <f t="shared" si="11"/>
        <v>0</v>
      </c>
      <c r="P116" s="120">
        <f t="shared" si="12"/>
        <v>98</v>
      </c>
      <c r="Q116" s="108"/>
    </row>
    <row r="117" spans="1:17" x14ac:dyDescent="0.25">
      <c r="A117" s="21">
        <f t="shared" si="9"/>
        <v>99</v>
      </c>
      <c r="B117" s="89"/>
      <c r="C117" s="90"/>
      <c r="D117" s="91"/>
      <c r="E117" s="127"/>
      <c r="F117" s="134"/>
      <c r="G117" s="140"/>
      <c r="H117" s="146"/>
      <c r="I117" s="153"/>
      <c r="J117" s="160"/>
      <c r="K117" s="77">
        <f t="shared" si="7"/>
        <v>0</v>
      </c>
      <c r="L117" s="95">
        <f t="shared" si="10"/>
        <v>0</v>
      </c>
      <c r="M117" s="97">
        <v>0</v>
      </c>
      <c r="N117" s="102">
        <f t="shared" si="8"/>
        <v>0</v>
      </c>
      <c r="O117" s="121">
        <f t="shared" si="11"/>
        <v>0</v>
      </c>
      <c r="P117" s="120">
        <f t="shared" si="12"/>
        <v>99</v>
      </c>
      <c r="Q117" s="108"/>
    </row>
    <row r="118" spans="1:17" x14ac:dyDescent="0.25">
      <c r="A118" s="21">
        <f t="shared" si="9"/>
        <v>100</v>
      </c>
      <c r="B118" s="89"/>
      <c r="C118" s="90"/>
      <c r="D118" s="91"/>
      <c r="E118" s="127"/>
      <c r="F118" s="134"/>
      <c r="G118" s="140"/>
      <c r="H118" s="146"/>
      <c r="I118" s="153"/>
      <c r="J118" s="160"/>
      <c r="K118" s="77">
        <f t="shared" si="7"/>
        <v>0</v>
      </c>
      <c r="L118" s="95">
        <f t="shared" si="10"/>
        <v>0</v>
      </c>
      <c r="M118" s="97">
        <v>0</v>
      </c>
      <c r="N118" s="102">
        <f t="shared" si="8"/>
        <v>0</v>
      </c>
      <c r="O118" s="121">
        <f t="shared" si="11"/>
        <v>0</v>
      </c>
      <c r="P118" s="120">
        <f t="shared" si="12"/>
        <v>100</v>
      </c>
      <c r="Q118" s="108"/>
    </row>
    <row r="119" spans="1:17" x14ac:dyDescent="0.25">
      <c r="A119" s="21">
        <f t="shared" si="9"/>
        <v>101</v>
      </c>
      <c r="B119" s="89"/>
      <c r="C119" s="90"/>
      <c r="D119" s="91"/>
      <c r="E119" s="127"/>
      <c r="F119" s="134"/>
      <c r="G119" s="140"/>
      <c r="H119" s="146"/>
      <c r="I119" s="153"/>
      <c r="J119" s="160"/>
      <c r="K119" s="77">
        <f t="shared" si="7"/>
        <v>0</v>
      </c>
      <c r="L119" s="95">
        <f t="shared" si="10"/>
        <v>0</v>
      </c>
      <c r="M119" s="97">
        <v>0</v>
      </c>
      <c r="N119" s="102">
        <f t="shared" si="8"/>
        <v>0</v>
      </c>
      <c r="O119" s="121">
        <f t="shared" si="11"/>
        <v>0</v>
      </c>
      <c r="P119" s="120">
        <f t="shared" si="12"/>
        <v>101</v>
      </c>
      <c r="Q119" s="108"/>
    </row>
    <row r="120" spans="1:17" x14ac:dyDescent="0.25">
      <c r="A120" s="21">
        <f t="shared" si="9"/>
        <v>102</v>
      </c>
      <c r="B120" s="89"/>
      <c r="C120" s="90"/>
      <c r="D120" s="91"/>
      <c r="E120" s="127"/>
      <c r="F120" s="134"/>
      <c r="G120" s="140"/>
      <c r="H120" s="146"/>
      <c r="I120" s="153"/>
      <c r="J120" s="160"/>
      <c r="K120" s="77">
        <f t="shared" si="7"/>
        <v>0</v>
      </c>
      <c r="L120" s="95">
        <f t="shared" si="10"/>
        <v>0</v>
      </c>
      <c r="M120" s="97">
        <v>0</v>
      </c>
      <c r="N120" s="102">
        <f t="shared" si="8"/>
        <v>0</v>
      </c>
      <c r="O120" s="121">
        <f t="shared" si="11"/>
        <v>0</v>
      </c>
      <c r="P120" s="120">
        <f t="shared" si="12"/>
        <v>102</v>
      </c>
      <c r="Q120" s="108"/>
    </row>
    <row r="121" spans="1:17" x14ac:dyDescent="0.25">
      <c r="A121" s="21">
        <f t="shared" si="9"/>
        <v>103</v>
      </c>
      <c r="B121" s="89"/>
      <c r="C121" s="90"/>
      <c r="D121" s="91"/>
      <c r="E121" s="127"/>
      <c r="F121" s="134"/>
      <c r="G121" s="140"/>
      <c r="H121" s="146"/>
      <c r="I121" s="153"/>
      <c r="J121" s="160"/>
      <c r="K121" s="77">
        <f t="shared" si="7"/>
        <v>0</v>
      </c>
      <c r="L121" s="95">
        <f t="shared" si="10"/>
        <v>0</v>
      </c>
      <c r="M121" s="97">
        <v>0</v>
      </c>
      <c r="N121" s="102">
        <f t="shared" si="8"/>
        <v>0</v>
      </c>
      <c r="O121" s="121">
        <f t="shared" si="11"/>
        <v>0</v>
      </c>
      <c r="P121" s="120">
        <f t="shared" si="12"/>
        <v>103</v>
      </c>
      <c r="Q121" s="108"/>
    </row>
    <row r="122" spans="1:17" x14ac:dyDescent="0.25">
      <c r="A122" s="21">
        <f t="shared" si="9"/>
        <v>104</v>
      </c>
      <c r="B122" s="89"/>
      <c r="C122" s="90"/>
      <c r="D122" s="91"/>
      <c r="E122" s="127"/>
      <c r="F122" s="134"/>
      <c r="G122" s="140"/>
      <c r="H122" s="146"/>
      <c r="I122" s="153"/>
      <c r="J122" s="160"/>
      <c r="K122" s="77">
        <f t="shared" si="7"/>
        <v>0</v>
      </c>
      <c r="L122" s="95">
        <f t="shared" si="10"/>
        <v>0</v>
      </c>
      <c r="M122" s="97">
        <v>0</v>
      </c>
      <c r="N122" s="102">
        <f t="shared" si="8"/>
        <v>0</v>
      </c>
      <c r="O122" s="121">
        <f t="shared" si="11"/>
        <v>0</v>
      </c>
      <c r="P122" s="120">
        <f t="shared" si="12"/>
        <v>104</v>
      </c>
      <c r="Q122" s="108"/>
    </row>
    <row r="123" spans="1:17" x14ac:dyDescent="0.25">
      <c r="A123" s="21">
        <f t="shared" si="9"/>
        <v>105</v>
      </c>
      <c r="B123" s="89"/>
      <c r="C123" s="90"/>
      <c r="D123" s="91"/>
      <c r="E123" s="127"/>
      <c r="F123" s="134"/>
      <c r="G123" s="140"/>
      <c r="H123" s="146"/>
      <c r="I123" s="153"/>
      <c r="J123" s="160"/>
      <c r="K123" s="77">
        <f t="shared" si="7"/>
        <v>0</v>
      </c>
      <c r="L123" s="95">
        <f t="shared" si="10"/>
        <v>0</v>
      </c>
      <c r="M123" s="97">
        <v>0</v>
      </c>
      <c r="N123" s="102">
        <f t="shared" si="8"/>
        <v>0</v>
      </c>
      <c r="O123" s="121">
        <f t="shared" si="11"/>
        <v>0</v>
      </c>
      <c r="P123" s="120">
        <f t="shared" si="12"/>
        <v>105</v>
      </c>
      <c r="Q123" s="108"/>
    </row>
    <row r="124" spans="1:17" x14ac:dyDescent="0.25">
      <c r="A124" s="21">
        <f t="shared" si="9"/>
        <v>106</v>
      </c>
      <c r="B124" s="89"/>
      <c r="C124" s="90"/>
      <c r="D124" s="91"/>
      <c r="E124" s="127"/>
      <c r="F124" s="134"/>
      <c r="G124" s="140"/>
      <c r="H124" s="146"/>
      <c r="I124" s="153"/>
      <c r="J124" s="160"/>
      <c r="K124" s="77">
        <f t="shared" si="7"/>
        <v>0</v>
      </c>
      <c r="L124" s="95">
        <f t="shared" si="10"/>
        <v>0</v>
      </c>
      <c r="M124" s="97">
        <v>0</v>
      </c>
      <c r="N124" s="102">
        <f t="shared" si="8"/>
        <v>0</v>
      </c>
      <c r="O124" s="121">
        <f t="shared" si="11"/>
        <v>0</v>
      </c>
      <c r="P124" s="120">
        <f t="shared" si="12"/>
        <v>106</v>
      </c>
      <c r="Q124" s="108"/>
    </row>
    <row r="125" spans="1:17" x14ac:dyDescent="0.25">
      <c r="A125" s="21">
        <f t="shared" si="9"/>
        <v>107</v>
      </c>
      <c r="B125" s="89"/>
      <c r="C125" s="90"/>
      <c r="D125" s="91"/>
      <c r="E125" s="127"/>
      <c r="F125" s="134"/>
      <c r="G125" s="140"/>
      <c r="H125" s="146"/>
      <c r="I125" s="153"/>
      <c r="J125" s="160"/>
      <c r="K125" s="77">
        <f t="shared" si="7"/>
        <v>0</v>
      </c>
      <c r="L125" s="95">
        <f t="shared" si="10"/>
        <v>0</v>
      </c>
      <c r="M125" s="97">
        <v>0</v>
      </c>
      <c r="N125" s="102">
        <f t="shared" si="8"/>
        <v>0</v>
      </c>
      <c r="O125" s="121">
        <f t="shared" si="11"/>
        <v>0</v>
      </c>
      <c r="P125" s="120">
        <f t="shared" si="12"/>
        <v>107</v>
      </c>
      <c r="Q125" s="108"/>
    </row>
    <row r="126" spans="1:17" x14ac:dyDescent="0.25">
      <c r="A126" s="21">
        <f t="shared" si="9"/>
        <v>108</v>
      </c>
      <c r="B126" s="89"/>
      <c r="C126" s="90"/>
      <c r="D126" s="91"/>
      <c r="E126" s="127"/>
      <c r="F126" s="134"/>
      <c r="G126" s="140"/>
      <c r="H126" s="146"/>
      <c r="I126" s="153"/>
      <c r="J126" s="160"/>
      <c r="K126" s="77">
        <f t="shared" si="7"/>
        <v>0</v>
      </c>
      <c r="L126" s="95">
        <f t="shared" si="10"/>
        <v>0</v>
      </c>
      <c r="M126" s="97">
        <v>0</v>
      </c>
      <c r="N126" s="102">
        <f t="shared" si="8"/>
        <v>0</v>
      </c>
      <c r="O126" s="121">
        <f t="shared" si="11"/>
        <v>0</v>
      </c>
      <c r="P126" s="120">
        <f t="shared" si="12"/>
        <v>108</v>
      </c>
      <c r="Q126" s="108"/>
    </row>
    <row r="127" spans="1:17" x14ac:dyDescent="0.25">
      <c r="A127" s="21">
        <f t="shared" si="9"/>
        <v>109</v>
      </c>
      <c r="B127" s="89"/>
      <c r="C127" s="90"/>
      <c r="D127" s="91"/>
      <c r="E127" s="127"/>
      <c r="F127" s="134"/>
      <c r="G127" s="140"/>
      <c r="H127" s="146"/>
      <c r="I127" s="153"/>
      <c r="J127" s="160"/>
      <c r="K127" s="77">
        <f t="shared" si="7"/>
        <v>0</v>
      </c>
      <c r="L127" s="95">
        <f t="shared" si="10"/>
        <v>0</v>
      </c>
      <c r="M127" s="97">
        <v>0</v>
      </c>
      <c r="N127" s="102">
        <f t="shared" si="8"/>
        <v>0</v>
      </c>
      <c r="O127" s="121">
        <f t="shared" si="11"/>
        <v>0</v>
      </c>
      <c r="P127" s="120">
        <f t="shared" si="12"/>
        <v>109</v>
      </c>
      <c r="Q127" s="108"/>
    </row>
    <row r="128" spans="1:17" x14ac:dyDescent="0.25">
      <c r="A128" s="21">
        <f t="shared" si="9"/>
        <v>110</v>
      </c>
      <c r="B128" s="89"/>
      <c r="C128" s="90"/>
      <c r="D128" s="91"/>
      <c r="E128" s="127"/>
      <c r="F128" s="134"/>
      <c r="G128" s="140"/>
      <c r="H128" s="146"/>
      <c r="I128" s="153"/>
      <c r="J128" s="160"/>
      <c r="K128" s="77">
        <f t="shared" si="7"/>
        <v>0</v>
      </c>
      <c r="L128" s="95">
        <f t="shared" si="10"/>
        <v>0</v>
      </c>
      <c r="M128" s="97">
        <v>0</v>
      </c>
      <c r="N128" s="102">
        <f t="shared" si="8"/>
        <v>0</v>
      </c>
      <c r="O128" s="121">
        <f t="shared" si="11"/>
        <v>0</v>
      </c>
      <c r="P128" s="120">
        <f t="shared" si="12"/>
        <v>110</v>
      </c>
      <c r="Q128" s="108"/>
    </row>
    <row r="129" spans="1:17" x14ac:dyDescent="0.25">
      <c r="A129" s="21">
        <f t="shared" si="9"/>
        <v>111</v>
      </c>
      <c r="B129" s="89"/>
      <c r="C129" s="90"/>
      <c r="D129" s="91"/>
      <c r="E129" s="127"/>
      <c r="F129" s="134"/>
      <c r="G129" s="140"/>
      <c r="H129" s="146"/>
      <c r="I129" s="153"/>
      <c r="J129" s="160"/>
      <c r="K129" s="77">
        <f t="shared" si="7"/>
        <v>0</v>
      </c>
      <c r="L129" s="95">
        <f t="shared" si="10"/>
        <v>0</v>
      </c>
      <c r="M129" s="97">
        <v>0</v>
      </c>
      <c r="N129" s="102">
        <f t="shared" si="8"/>
        <v>0</v>
      </c>
      <c r="O129" s="121">
        <f t="shared" si="11"/>
        <v>0</v>
      </c>
      <c r="P129" s="120">
        <f t="shared" si="12"/>
        <v>111</v>
      </c>
      <c r="Q129" s="108"/>
    </row>
    <row r="130" spans="1:17" x14ac:dyDescent="0.25">
      <c r="A130" s="21">
        <f t="shared" si="9"/>
        <v>112</v>
      </c>
      <c r="B130" s="89"/>
      <c r="C130" s="90"/>
      <c r="D130" s="91"/>
      <c r="E130" s="127"/>
      <c r="F130" s="134"/>
      <c r="G130" s="140"/>
      <c r="H130" s="146"/>
      <c r="I130" s="153"/>
      <c r="J130" s="160"/>
      <c r="K130" s="77">
        <f t="shared" si="7"/>
        <v>0</v>
      </c>
      <c r="L130" s="95">
        <f t="shared" si="10"/>
        <v>0</v>
      </c>
      <c r="M130" s="97">
        <v>0</v>
      </c>
      <c r="N130" s="102">
        <f t="shared" si="8"/>
        <v>0</v>
      </c>
      <c r="O130" s="121">
        <f t="shared" si="11"/>
        <v>0</v>
      </c>
      <c r="P130" s="120">
        <f t="shared" si="12"/>
        <v>112</v>
      </c>
      <c r="Q130" s="108"/>
    </row>
    <row r="131" spans="1:17" x14ac:dyDescent="0.25">
      <c r="A131" s="21">
        <f t="shared" si="9"/>
        <v>113</v>
      </c>
      <c r="B131" s="89"/>
      <c r="C131" s="90"/>
      <c r="D131" s="91"/>
      <c r="E131" s="127"/>
      <c r="F131" s="134"/>
      <c r="G131" s="140"/>
      <c r="H131" s="146"/>
      <c r="I131" s="153"/>
      <c r="J131" s="160"/>
      <c r="K131" s="77">
        <f t="shared" si="7"/>
        <v>0</v>
      </c>
      <c r="L131" s="95">
        <f t="shared" si="10"/>
        <v>0</v>
      </c>
      <c r="M131" s="97">
        <v>0</v>
      </c>
      <c r="N131" s="102">
        <f t="shared" si="8"/>
        <v>0</v>
      </c>
      <c r="O131" s="121">
        <f t="shared" si="11"/>
        <v>0</v>
      </c>
      <c r="P131" s="120">
        <f t="shared" si="12"/>
        <v>113</v>
      </c>
      <c r="Q131" s="108"/>
    </row>
    <row r="132" spans="1:17" x14ac:dyDescent="0.25">
      <c r="A132" s="21">
        <f t="shared" si="9"/>
        <v>114</v>
      </c>
      <c r="B132" s="89"/>
      <c r="C132" s="90"/>
      <c r="D132" s="91"/>
      <c r="E132" s="127"/>
      <c r="F132" s="134"/>
      <c r="G132" s="140"/>
      <c r="H132" s="146"/>
      <c r="I132" s="153"/>
      <c r="J132" s="160"/>
      <c r="K132" s="77">
        <f t="shared" si="7"/>
        <v>0</v>
      </c>
      <c r="L132" s="95">
        <f t="shared" si="10"/>
        <v>0</v>
      </c>
      <c r="M132" s="97">
        <v>0</v>
      </c>
      <c r="N132" s="102">
        <f t="shared" si="8"/>
        <v>0</v>
      </c>
      <c r="O132" s="121">
        <f t="shared" si="11"/>
        <v>0</v>
      </c>
      <c r="P132" s="120">
        <f t="shared" si="12"/>
        <v>114</v>
      </c>
      <c r="Q132" s="108"/>
    </row>
    <row r="133" spans="1:17" x14ac:dyDescent="0.25">
      <c r="A133" s="21">
        <f t="shared" si="9"/>
        <v>115</v>
      </c>
      <c r="B133" s="89"/>
      <c r="C133" s="90"/>
      <c r="D133" s="91"/>
      <c r="E133" s="127"/>
      <c r="F133" s="134"/>
      <c r="G133" s="140"/>
      <c r="H133" s="146"/>
      <c r="I133" s="153"/>
      <c r="J133" s="160"/>
      <c r="K133" s="77">
        <f t="shared" si="7"/>
        <v>0</v>
      </c>
      <c r="L133" s="95">
        <f t="shared" si="10"/>
        <v>0</v>
      </c>
      <c r="M133" s="97">
        <v>0</v>
      </c>
      <c r="N133" s="102">
        <f t="shared" si="8"/>
        <v>0</v>
      </c>
      <c r="O133" s="121">
        <f t="shared" si="11"/>
        <v>0</v>
      </c>
      <c r="P133" s="120">
        <f t="shared" si="12"/>
        <v>115</v>
      </c>
      <c r="Q133" s="108"/>
    </row>
    <row r="134" spans="1:17" x14ac:dyDescent="0.25">
      <c r="A134" s="21">
        <f t="shared" si="9"/>
        <v>116</v>
      </c>
      <c r="B134" s="89"/>
      <c r="C134" s="90"/>
      <c r="D134" s="91"/>
      <c r="E134" s="127"/>
      <c r="F134" s="134"/>
      <c r="G134" s="140"/>
      <c r="H134" s="146"/>
      <c r="I134" s="153"/>
      <c r="J134" s="160"/>
      <c r="K134" s="77">
        <f t="shared" si="7"/>
        <v>0</v>
      </c>
      <c r="L134" s="95">
        <f t="shared" si="10"/>
        <v>0</v>
      </c>
      <c r="M134" s="97">
        <v>0</v>
      </c>
      <c r="N134" s="102">
        <f t="shared" si="8"/>
        <v>0</v>
      </c>
      <c r="O134" s="121">
        <f t="shared" si="11"/>
        <v>0</v>
      </c>
      <c r="P134" s="120">
        <f t="shared" si="12"/>
        <v>116</v>
      </c>
      <c r="Q134" s="108"/>
    </row>
    <row r="135" spans="1:17" x14ac:dyDescent="0.25">
      <c r="A135" s="21">
        <f t="shared" si="9"/>
        <v>117</v>
      </c>
      <c r="B135" s="89"/>
      <c r="C135" s="90"/>
      <c r="D135" s="91"/>
      <c r="E135" s="127"/>
      <c r="F135" s="134"/>
      <c r="G135" s="140"/>
      <c r="H135" s="146"/>
      <c r="I135" s="153"/>
      <c r="J135" s="160"/>
      <c r="K135" s="77">
        <f t="shared" si="7"/>
        <v>0</v>
      </c>
      <c r="L135" s="95">
        <f t="shared" si="10"/>
        <v>0</v>
      </c>
      <c r="M135" s="97">
        <v>0</v>
      </c>
      <c r="N135" s="102">
        <f t="shared" si="8"/>
        <v>0</v>
      </c>
      <c r="O135" s="121">
        <f t="shared" si="11"/>
        <v>0</v>
      </c>
      <c r="P135" s="120">
        <f t="shared" si="12"/>
        <v>117</v>
      </c>
      <c r="Q135" s="108"/>
    </row>
    <row r="136" spans="1:17" x14ac:dyDescent="0.25">
      <c r="A136" s="21">
        <f t="shared" si="9"/>
        <v>118</v>
      </c>
      <c r="B136" s="89"/>
      <c r="C136" s="90"/>
      <c r="D136" s="91"/>
      <c r="E136" s="127"/>
      <c r="F136" s="134"/>
      <c r="G136" s="140"/>
      <c r="H136" s="146"/>
      <c r="I136" s="153"/>
      <c r="J136" s="160"/>
      <c r="K136" s="77">
        <f t="shared" si="7"/>
        <v>0</v>
      </c>
      <c r="L136" s="95">
        <f t="shared" si="10"/>
        <v>0</v>
      </c>
      <c r="M136" s="97">
        <v>0</v>
      </c>
      <c r="N136" s="102">
        <f t="shared" si="8"/>
        <v>0</v>
      </c>
      <c r="O136" s="121">
        <f t="shared" si="11"/>
        <v>0</v>
      </c>
      <c r="P136" s="120">
        <f t="shared" si="12"/>
        <v>118</v>
      </c>
      <c r="Q136" s="108"/>
    </row>
    <row r="137" spans="1:17" x14ac:dyDescent="0.25">
      <c r="A137" s="21">
        <f t="shared" si="9"/>
        <v>119</v>
      </c>
      <c r="B137" s="89"/>
      <c r="C137" s="90"/>
      <c r="D137" s="91"/>
      <c r="E137" s="127"/>
      <c r="F137" s="134"/>
      <c r="G137" s="140"/>
      <c r="H137" s="146"/>
      <c r="I137" s="153"/>
      <c r="J137" s="160"/>
      <c r="K137" s="77">
        <f t="shared" si="7"/>
        <v>0</v>
      </c>
      <c r="L137" s="95">
        <f t="shared" si="10"/>
        <v>0</v>
      </c>
      <c r="M137" s="97">
        <v>0</v>
      </c>
      <c r="N137" s="102">
        <f t="shared" si="8"/>
        <v>0</v>
      </c>
      <c r="O137" s="121">
        <f t="shared" si="11"/>
        <v>0</v>
      </c>
      <c r="P137" s="120">
        <f t="shared" si="12"/>
        <v>119</v>
      </c>
      <c r="Q137" s="108"/>
    </row>
    <row r="138" spans="1:17" x14ac:dyDescent="0.25">
      <c r="A138" s="21">
        <f t="shared" si="9"/>
        <v>120</v>
      </c>
      <c r="B138" s="89"/>
      <c r="C138" s="90"/>
      <c r="D138" s="91"/>
      <c r="E138" s="127"/>
      <c r="F138" s="134"/>
      <c r="G138" s="140"/>
      <c r="H138" s="146"/>
      <c r="I138" s="153"/>
      <c r="J138" s="160"/>
      <c r="K138" s="77">
        <f t="shared" si="7"/>
        <v>0</v>
      </c>
      <c r="L138" s="95">
        <f t="shared" si="10"/>
        <v>0</v>
      </c>
      <c r="M138" s="97">
        <v>0</v>
      </c>
      <c r="N138" s="102">
        <f t="shared" si="8"/>
        <v>0</v>
      </c>
      <c r="O138" s="121">
        <f t="shared" si="11"/>
        <v>0</v>
      </c>
      <c r="P138" s="120">
        <f t="shared" si="12"/>
        <v>120</v>
      </c>
      <c r="Q138" s="108"/>
    </row>
    <row r="139" spans="1:17" x14ac:dyDescent="0.25">
      <c r="A139" s="21">
        <f t="shared" si="9"/>
        <v>121</v>
      </c>
      <c r="B139" s="89"/>
      <c r="C139" s="90"/>
      <c r="D139" s="91"/>
      <c r="E139" s="127"/>
      <c r="F139" s="134"/>
      <c r="G139" s="140"/>
      <c r="H139" s="146"/>
      <c r="I139" s="153"/>
      <c r="J139" s="160"/>
      <c r="K139" s="77">
        <f t="shared" si="7"/>
        <v>0</v>
      </c>
      <c r="L139" s="95">
        <f t="shared" si="10"/>
        <v>0</v>
      </c>
      <c r="M139" s="97">
        <v>0</v>
      </c>
      <c r="N139" s="102">
        <f t="shared" si="8"/>
        <v>0</v>
      </c>
      <c r="O139" s="121">
        <f t="shared" si="11"/>
        <v>0</v>
      </c>
      <c r="P139" s="120">
        <f t="shared" si="12"/>
        <v>121</v>
      </c>
      <c r="Q139" s="108"/>
    </row>
    <row r="140" spans="1:17" x14ac:dyDescent="0.25">
      <c r="A140" s="21">
        <f t="shared" si="9"/>
        <v>122</v>
      </c>
      <c r="B140" s="89"/>
      <c r="C140" s="90"/>
      <c r="D140" s="91"/>
      <c r="E140" s="127"/>
      <c r="F140" s="134"/>
      <c r="G140" s="140"/>
      <c r="H140" s="146"/>
      <c r="I140" s="153"/>
      <c r="J140" s="160"/>
      <c r="K140" s="77">
        <f t="shared" si="7"/>
        <v>0</v>
      </c>
      <c r="L140" s="95">
        <f t="shared" si="10"/>
        <v>0</v>
      </c>
      <c r="M140" s="97">
        <v>0</v>
      </c>
      <c r="N140" s="102">
        <f t="shared" si="8"/>
        <v>0</v>
      </c>
      <c r="O140" s="121">
        <f t="shared" si="11"/>
        <v>0</v>
      </c>
      <c r="P140" s="120">
        <f t="shared" si="12"/>
        <v>122</v>
      </c>
      <c r="Q140" s="108"/>
    </row>
    <row r="141" spans="1:17" x14ac:dyDescent="0.25">
      <c r="A141" s="21">
        <f t="shared" si="9"/>
        <v>123</v>
      </c>
      <c r="B141" s="89"/>
      <c r="C141" s="90"/>
      <c r="D141" s="91"/>
      <c r="E141" s="127"/>
      <c r="F141" s="134"/>
      <c r="G141" s="140"/>
      <c r="H141" s="146"/>
      <c r="I141" s="153"/>
      <c r="J141" s="160"/>
      <c r="K141" s="77">
        <f t="shared" si="7"/>
        <v>0</v>
      </c>
      <c r="L141" s="95">
        <f t="shared" si="10"/>
        <v>0</v>
      </c>
      <c r="M141" s="97">
        <v>0</v>
      </c>
      <c r="N141" s="102">
        <f t="shared" si="8"/>
        <v>0</v>
      </c>
      <c r="O141" s="121">
        <f t="shared" si="11"/>
        <v>0</v>
      </c>
      <c r="P141" s="120">
        <f t="shared" si="12"/>
        <v>123</v>
      </c>
      <c r="Q141" s="108"/>
    </row>
    <row r="142" spans="1:17" x14ac:dyDescent="0.25">
      <c r="A142" s="21">
        <f t="shared" si="9"/>
        <v>124</v>
      </c>
      <c r="B142" s="89"/>
      <c r="C142" s="90"/>
      <c r="D142" s="91"/>
      <c r="E142" s="127"/>
      <c r="F142" s="134"/>
      <c r="G142" s="140"/>
      <c r="H142" s="146"/>
      <c r="I142" s="153"/>
      <c r="J142" s="160"/>
      <c r="K142" s="77">
        <f t="shared" si="7"/>
        <v>0</v>
      </c>
      <c r="L142" s="95">
        <f t="shared" si="10"/>
        <v>0</v>
      </c>
      <c r="M142" s="97">
        <v>0</v>
      </c>
      <c r="N142" s="102">
        <f t="shared" si="8"/>
        <v>0</v>
      </c>
      <c r="O142" s="121">
        <f t="shared" si="11"/>
        <v>0</v>
      </c>
      <c r="P142" s="120">
        <f t="shared" si="12"/>
        <v>124</v>
      </c>
      <c r="Q142" s="108"/>
    </row>
    <row r="143" spans="1:17" x14ac:dyDescent="0.25">
      <c r="A143" s="21">
        <f t="shared" si="9"/>
        <v>125</v>
      </c>
      <c r="B143" s="89"/>
      <c r="C143" s="90"/>
      <c r="D143" s="91"/>
      <c r="E143" s="127"/>
      <c r="F143" s="134"/>
      <c r="G143" s="140"/>
      <c r="H143" s="146"/>
      <c r="I143" s="153"/>
      <c r="J143" s="160"/>
      <c r="K143" s="77">
        <f t="shared" si="7"/>
        <v>0</v>
      </c>
      <c r="L143" s="95">
        <f t="shared" si="10"/>
        <v>0</v>
      </c>
      <c r="M143" s="97">
        <v>0</v>
      </c>
      <c r="N143" s="102">
        <f t="shared" si="8"/>
        <v>0</v>
      </c>
      <c r="O143" s="121">
        <f t="shared" si="11"/>
        <v>0</v>
      </c>
      <c r="P143" s="120">
        <f t="shared" si="12"/>
        <v>125</v>
      </c>
      <c r="Q143" s="108"/>
    </row>
    <row r="144" spans="1:17" x14ac:dyDescent="0.25">
      <c r="A144" s="21">
        <f t="shared" si="9"/>
        <v>126</v>
      </c>
      <c r="B144" s="89"/>
      <c r="C144" s="90"/>
      <c r="D144" s="91"/>
      <c r="E144" s="127"/>
      <c r="F144" s="134"/>
      <c r="G144" s="140"/>
      <c r="H144" s="146"/>
      <c r="I144" s="153"/>
      <c r="J144" s="160"/>
      <c r="K144" s="77">
        <f t="shared" si="7"/>
        <v>0</v>
      </c>
      <c r="L144" s="95">
        <f t="shared" si="10"/>
        <v>0</v>
      </c>
      <c r="M144" s="97">
        <v>0</v>
      </c>
      <c r="N144" s="102">
        <f t="shared" si="8"/>
        <v>0</v>
      </c>
      <c r="O144" s="121">
        <f t="shared" si="11"/>
        <v>0</v>
      </c>
      <c r="P144" s="120">
        <f t="shared" si="12"/>
        <v>126</v>
      </c>
      <c r="Q144" s="108"/>
    </row>
    <row r="145" spans="1:17" x14ac:dyDescent="0.25">
      <c r="A145" s="21">
        <f t="shared" si="9"/>
        <v>127</v>
      </c>
      <c r="B145" s="89"/>
      <c r="C145" s="90"/>
      <c r="D145" s="91"/>
      <c r="E145" s="127"/>
      <c r="F145" s="134"/>
      <c r="G145" s="140"/>
      <c r="H145" s="146"/>
      <c r="I145" s="153"/>
      <c r="J145" s="160"/>
      <c r="K145" s="77">
        <f t="shared" si="7"/>
        <v>0</v>
      </c>
      <c r="L145" s="95">
        <f t="shared" si="10"/>
        <v>0</v>
      </c>
      <c r="M145" s="97">
        <v>0</v>
      </c>
      <c r="N145" s="102">
        <f t="shared" si="8"/>
        <v>0</v>
      </c>
      <c r="O145" s="121">
        <f t="shared" si="11"/>
        <v>0</v>
      </c>
      <c r="P145" s="120">
        <f t="shared" si="12"/>
        <v>127</v>
      </c>
      <c r="Q145" s="108"/>
    </row>
    <row r="146" spans="1:17" x14ac:dyDescent="0.25">
      <c r="A146" s="21">
        <f t="shared" si="9"/>
        <v>128</v>
      </c>
      <c r="B146" s="89"/>
      <c r="C146" s="90"/>
      <c r="D146" s="91"/>
      <c r="E146" s="127"/>
      <c r="F146" s="134"/>
      <c r="G146" s="140"/>
      <c r="H146" s="146"/>
      <c r="I146" s="153"/>
      <c r="J146" s="160"/>
      <c r="K146" s="77">
        <f t="shared" si="7"/>
        <v>0</v>
      </c>
      <c r="L146" s="95">
        <f t="shared" si="10"/>
        <v>0</v>
      </c>
      <c r="M146" s="97">
        <v>0</v>
      </c>
      <c r="N146" s="102">
        <f t="shared" si="8"/>
        <v>0</v>
      </c>
      <c r="O146" s="121">
        <f t="shared" si="11"/>
        <v>0</v>
      </c>
      <c r="P146" s="120">
        <f t="shared" si="12"/>
        <v>128</v>
      </c>
      <c r="Q146" s="108"/>
    </row>
    <row r="147" spans="1:17" x14ac:dyDescent="0.25">
      <c r="A147" s="21">
        <f t="shared" si="9"/>
        <v>129</v>
      </c>
      <c r="B147" s="89"/>
      <c r="C147" s="90"/>
      <c r="D147" s="91"/>
      <c r="E147" s="127"/>
      <c r="F147" s="134"/>
      <c r="G147" s="140"/>
      <c r="H147" s="146"/>
      <c r="I147" s="153"/>
      <c r="J147" s="160"/>
      <c r="K147" s="77">
        <f t="shared" ref="K147:K210" si="13">SUM(D147:J147)</f>
        <v>0</v>
      </c>
      <c r="L147" s="95">
        <f t="shared" si="10"/>
        <v>0</v>
      </c>
      <c r="M147" s="97">
        <v>0</v>
      </c>
      <c r="N147" s="102">
        <f t="shared" ref="N147:N210" si="14">SUM(L147-M147)</f>
        <v>0</v>
      </c>
      <c r="O147" s="121">
        <f t="shared" si="11"/>
        <v>0</v>
      </c>
      <c r="P147" s="120">
        <f t="shared" si="12"/>
        <v>129</v>
      </c>
      <c r="Q147" s="108"/>
    </row>
    <row r="148" spans="1:17" x14ac:dyDescent="0.25">
      <c r="A148" s="21">
        <f t="shared" ref="A148:A211" si="15">SUM(A147+1)</f>
        <v>130</v>
      </c>
      <c r="B148" s="89"/>
      <c r="C148" s="90"/>
      <c r="D148" s="91"/>
      <c r="E148" s="127"/>
      <c r="F148" s="134"/>
      <c r="G148" s="140"/>
      <c r="H148" s="146"/>
      <c r="I148" s="153"/>
      <c r="J148" s="160"/>
      <c r="K148" s="77">
        <f t="shared" si="13"/>
        <v>0</v>
      </c>
      <c r="L148" s="95">
        <f t="shared" si="10"/>
        <v>0</v>
      </c>
      <c r="M148" s="97">
        <v>0</v>
      </c>
      <c r="N148" s="102">
        <f t="shared" si="14"/>
        <v>0</v>
      </c>
      <c r="O148" s="121">
        <f t="shared" si="11"/>
        <v>0</v>
      </c>
      <c r="P148" s="120">
        <f t="shared" si="12"/>
        <v>130</v>
      </c>
      <c r="Q148" s="108"/>
    </row>
    <row r="149" spans="1:17" x14ac:dyDescent="0.25">
      <c r="A149" s="21">
        <f t="shared" si="15"/>
        <v>131</v>
      </c>
      <c r="B149" s="89"/>
      <c r="C149" s="90"/>
      <c r="D149" s="91"/>
      <c r="E149" s="127"/>
      <c r="F149" s="134"/>
      <c r="G149" s="140"/>
      <c r="H149" s="146"/>
      <c r="I149" s="153"/>
      <c r="J149" s="160"/>
      <c r="K149" s="77">
        <f t="shared" si="13"/>
        <v>0</v>
      </c>
      <c r="L149" s="95">
        <f t="shared" ref="L149:L212" si="16">SUM(D149:J149)*14</f>
        <v>0</v>
      </c>
      <c r="M149" s="97">
        <v>0</v>
      </c>
      <c r="N149" s="102">
        <f t="shared" si="14"/>
        <v>0</v>
      </c>
      <c r="O149" s="121">
        <f t="shared" ref="O149:O212" si="17">SUM(K149*5.75)</f>
        <v>0</v>
      </c>
      <c r="P149" s="120">
        <f t="shared" ref="P149:P212" si="18">SUM(P148+1)</f>
        <v>131</v>
      </c>
      <c r="Q149" s="108"/>
    </row>
    <row r="150" spans="1:17" x14ac:dyDescent="0.25">
      <c r="A150" s="21">
        <f t="shared" si="15"/>
        <v>132</v>
      </c>
      <c r="B150" s="89"/>
      <c r="C150" s="90"/>
      <c r="D150" s="91"/>
      <c r="E150" s="127"/>
      <c r="F150" s="134"/>
      <c r="G150" s="140"/>
      <c r="H150" s="146"/>
      <c r="I150" s="153"/>
      <c r="J150" s="160"/>
      <c r="K150" s="77">
        <f t="shared" si="13"/>
        <v>0</v>
      </c>
      <c r="L150" s="95">
        <f t="shared" si="16"/>
        <v>0</v>
      </c>
      <c r="M150" s="97">
        <v>0</v>
      </c>
      <c r="N150" s="102">
        <f t="shared" si="14"/>
        <v>0</v>
      </c>
      <c r="O150" s="121">
        <f t="shared" si="17"/>
        <v>0</v>
      </c>
      <c r="P150" s="120">
        <f t="shared" si="18"/>
        <v>132</v>
      </c>
      <c r="Q150" s="108"/>
    </row>
    <row r="151" spans="1:17" x14ac:dyDescent="0.25">
      <c r="A151" s="21">
        <f t="shared" si="15"/>
        <v>133</v>
      </c>
      <c r="B151" s="89"/>
      <c r="C151" s="90"/>
      <c r="D151" s="91"/>
      <c r="E151" s="127"/>
      <c r="F151" s="134"/>
      <c r="G151" s="140"/>
      <c r="H151" s="146"/>
      <c r="I151" s="153"/>
      <c r="J151" s="160"/>
      <c r="K151" s="77">
        <f t="shared" si="13"/>
        <v>0</v>
      </c>
      <c r="L151" s="95">
        <f t="shared" si="16"/>
        <v>0</v>
      </c>
      <c r="M151" s="97">
        <v>0</v>
      </c>
      <c r="N151" s="102">
        <f t="shared" si="14"/>
        <v>0</v>
      </c>
      <c r="O151" s="121">
        <f t="shared" si="17"/>
        <v>0</v>
      </c>
      <c r="P151" s="120">
        <f t="shared" si="18"/>
        <v>133</v>
      </c>
      <c r="Q151" s="108"/>
    </row>
    <row r="152" spans="1:17" x14ac:dyDescent="0.25">
      <c r="A152" s="21">
        <f t="shared" si="15"/>
        <v>134</v>
      </c>
      <c r="B152" s="89"/>
      <c r="C152" s="90"/>
      <c r="D152" s="91"/>
      <c r="E152" s="127"/>
      <c r="F152" s="134"/>
      <c r="G152" s="140"/>
      <c r="H152" s="146"/>
      <c r="I152" s="153"/>
      <c r="J152" s="160"/>
      <c r="K152" s="77">
        <f t="shared" si="13"/>
        <v>0</v>
      </c>
      <c r="L152" s="95">
        <f t="shared" si="16"/>
        <v>0</v>
      </c>
      <c r="M152" s="97">
        <v>0</v>
      </c>
      <c r="N152" s="102">
        <f t="shared" si="14"/>
        <v>0</v>
      </c>
      <c r="O152" s="121">
        <f t="shared" si="17"/>
        <v>0</v>
      </c>
      <c r="P152" s="120">
        <f t="shared" si="18"/>
        <v>134</v>
      </c>
      <c r="Q152" s="108"/>
    </row>
    <row r="153" spans="1:17" x14ac:dyDescent="0.25">
      <c r="A153" s="21">
        <f t="shared" si="15"/>
        <v>135</v>
      </c>
      <c r="B153" s="89"/>
      <c r="C153" s="90"/>
      <c r="D153" s="91"/>
      <c r="E153" s="127"/>
      <c r="F153" s="134"/>
      <c r="G153" s="140"/>
      <c r="H153" s="146"/>
      <c r="I153" s="153"/>
      <c r="J153" s="160"/>
      <c r="K153" s="77">
        <f t="shared" si="13"/>
        <v>0</v>
      </c>
      <c r="L153" s="95">
        <f t="shared" si="16"/>
        <v>0</v>
      </c>
      <c r="M153" s="97">
        <v>0</v>
      </c>
      <c r="N153" s="102">
        <f t="shared" si="14"/>
        <v>0</v>
      </c>
      <c r="O153" s="121">
        <f t="shared" si="17"/>
        <v>0</v>
      </c>
      <c r="P153" s="120">
        <f t="shared" si="18"/>
        <v>135</v>
      </c>
      <c r="Q153" s="108"/>
    </row>
    <row r="154" spans="1:17" x14ac:dyDescent="0.25">
      <c r="A154" s="21">
        <f t="shared" si="15"/>
        <v>136</v>
      </c>
      <c r="B154" s="89"/>
      <c r="C154" s="90"/>
      <c r="D154" s="91"/>
      <c r="E154" s="127"/>
      <c r="F154" s="134"/>
      <c r="G154" s="140"/>
      <c r="H154" s="146"/>
      <c r="I154" s="153"/>
      <c r="J154" s="160"/>
      <c r="K154" s="77">
        <f t="shared" si="13"/>
        <v>0</v>
      </c>
      <c r="L154" s="95">
        <f t="shared" si="16"/>
        <v>0</v>
      </c>
      <c r="M154" s="97">
        <v>0</v>
      </c>
      <c r="N154" s="102">
        <f t="shared" si="14"/>
        <v>0</v>
      </c>
      <c r="O154" s="121">
        <f t="shared" si="17"/>
        <v>0</v>
      </c>
      <c r="P154" s="120">
        <f t="shared" si="18"/>
        <v>136</v>
      </c>
      <c r="Q154" s="108"/>
    </row>
    <row r="155" spans="1:17" x14ac:dyDescent="0.25">
      <c r="A155" s="21">
        <f t="shared" si="15"/>
        <v>137</v>
      </c>
      <c r="B155" s="89"/>
      <c r="C155" s="90"/>
      <c r="D155" s="91"/>
      <c r="E155" s="127"/>
      <c r="F155" s="134"/>
      <c r="G155" s="140"/>
      <c r="H155" s="146"/>
      <c r="I155" s="153"/>
      <c r="J155" s="160"/>
      <c r="K155" s="77">
        <f t="shared" si="13"/>
        <v>0</v>
      </c>
      <c r="L155" s="95">
        <f t="shared" si="16"/>
        <v>0</v>
      </c>
      <c r="M155" s="97">
        <v>0</v>
      </c>
      <c r="N155" s="102">
        <f t="shared" si="14"/>
        <v>0</v>
      </c>
      <c r="O155" s="121">
        <f t="shared" si="17"/>
        <v>0</v>
      </c>
      <c r="P155" s="120">
        <f t="shared" si="18"/>
        <v>137</v>
      </c>
      <c r="Q155" s="108"/>
    </row>
    <row r="156" spans="1:17" x14ac:dyDescent="0.25">
      <c r="A156" s="21">
        <f t="shared" si="15"/>
        <v>138</v>
      </c>
      <c r="B156" s="89"/>
      <c r="C156" s="90"/>
      <c r="D156" s="91"/>
      <c r="E156" s="127"/>
      <c r="F156" s="134"/>
      <c r="G156" s="140"/>
      <c r="H156" s="146"/>
      <c r="I156" s="153"/>
      <c r="J156" s="160"/>
      <c r="K156" s="77">
        <f t="shared" si="13"/>
        <v>0</v>
      </c>
      <c r="L156" s="95">
        <f t="shared" si="16"/>
        <v>0</v>
      </c>
      <c r="M156" s="97">
        <v>0</v>
      </c>
      <c r="N156" s="102">
        <f t="shared" si="14"/>
        <v>0</v>
      </c>
      <c r="O156" s="121">
        <f t="shared" si="17"/>
        <v>0</v>
      </c>
      <c r="P156" s="120">
        <f t="shared" si="18"/>
        <v>138</v>
      </c>
      <c r="Q156" s="108"/>
    </row>
    <row r="157" spans="1:17" x14ac:dyDescent="0.25">
      <c r="A157" s="21">
        <f t="shared" si="15"/>
        <v>139</v>
      </c>
      <c r="B157" s="89"/>
      <c r="C157" s="90"/>
      <c r="D157" s="91"/>
      <c r="E157" s="127"/>
      <c r="F157" s="134"/>
      <c r="G157" s="140"/>
      <c r="H157" s="146"/>
      <c r="I157" s="153"/>
      <c r="J157" s="160"/>
      <c r="K157" s="77">
        <f t="shared" si="13"/>
        <v>0</v>
      </c>
      <c r="L157" s="95">
        <f t="shared" si="16"/>
        <v>0</v>
      </c>
      <c r="M157" s="97">
        <v>0</v>
      </c>
      <c r="N157" s="102">
        <f t="shared" si="14"/>
        <v>0</v>
      </c>
      <c r="O157" s="121">
        <f t="shared" si="17"/>
        <v>0</v>
      </c>
      <c r="P157" s="120">
        <f t="shared" si="18"/>
        <v>139</v>
      </c>
      <c r="Q157" s="108"/>
    </row>
    <row r="158" spans="1:17" x14ac:dyDescent="0.25">
      <c r="A158" s="21">
        <f t="shared" si="15"/>
        <v>140</v>
      </c>
      <c r="B158" s="89"/>
      <c r="C158" s="90"/>
      <c r="D158" s="91"/>
      <c r="E158" s="127"/>
      <c r="F158" s="134"/>
      <c r="G158" s="140"/>
      <c r="H158" s="146"/>
      <c r="I158" s="153"/>
      <c r="J158" s="160"/>
      <c r="K158" s="77">
        <f t="shared" si="13"/>
        <v>0</v>
      </c>
      <c r="L158" s="95">
        <f t="shared" si="16"/>
        <v>0</v>
      </c>
      <c r="M158" s="97">
        <v>0</v>
      </c>
      <c r="N158" s="102">
        <f t="shared" si="14"/>
        <v>0</v>
      </c>
      <c r="O158" s="121">
        <f t="shared" si="17"/>
        <v>0</v>
      </c>
      <c r="P158" s="120">
        <f t="shared" si="18"/>
        <v>140</v>
      </c>
      <c r="Q158" s="108"/>
    </row>
    <row r="159" spans="1:17" x14ac:dyDescent="0.25">
      <c r="A159" s="21">
        <f t="shared" si="15"/>
        <v>141</v>
      </c>
      <c r="B159" s="89"/>
      <c r="C159" s="90"/>
      <c r="D159" s="91"/>
      <c r="E159" s="127"/>
      <c r="F159" s="134"/>
      <c r="G159" s="140"/>
      <c r="H159" s="146"/>
      <c r="I159" s="153"/>
      <c r="J159" s="160"/>
      <c r="K159" s="77">
        <f t="shared" si="13"/>
        <v>0</v>
      </c>
      <c r="L159" s="95">
        <f t="shared" si="16"/>
        <v>0</v>
      </c>
      <c r="M159" s="97">
        <v>0</v>
      </c>
      <c r="N159" s="102">
        <f t="shared" si="14"/>
        <v>0</v>
      </c>
      <c r="O159" s="121">
        <f t="shared" si="17"/>
        <v>0</v>
      </c>
      <c r="P159" s="120">
        <f t="shared" si="18"/>
        <v>141</v>
      </c>
      <c r="Q159" s="108"/>
    </row>
    <row r="160" spans="1:17" x14ac:dyDescent="0.25">
      <c r="A160" s="21">
        <f t="shared" si="15"/>
        <v>142</v>
      </c>
      <c r="B160" s="89"/>
      <c r="C160" s="90"/>
      <c r="D160" s="91"/>
      <c r="E160" s="127"/>
      <c r="F160" s="134"/>
      <c r="G160" s="140"/>
      <c r="H160" s="146"/>
      <c r="I160" s="153"/>
      <c r="J160" s="160"/>
      <c r="K160" s="77">
        <f t="shared" si="13"/>
        <v>0</v>
      </c>
      <c r="L160" s="95">
        <f t="shared" si="16"/>
        <v>0</v>
      </c>
      <c r="M160" s="97">
        <v>0</v>
      </c>
      <c r="N160" s="102">
        <f t="shared" si="14"/>
        <v>0</v>
      </c>
      <c r="O160" s="121">
        <f t="shared" si="17"/>
        <v>0</v>
      </c>
      <c r="P160" s="120">
        <f t="shared" si="18"/>
        <v>142</v>
      </c>
      <c r="Q160" s="108"/>
    </row>
    <row r="161" spans="1:17" x14ac:dyDescent="0.25">
      <c r="A161" s="21">
        <f t="shared" si="15"/>
        <v>143</v>
      </c>
      <c r="B161" s="89"/>
      <c r="C161" s="90"/>
      <c r="D161" s="91"/>
      <c r="E161" s="127"/>
      <c r="F161" s="134"/>
      <c r="G161" s="140"/>
      <c r="H161" s="146"/>
      <c r="I161" s="153"/>
      <c r="J161" s="160"/>
      <c r="K161" s="77">
        <f t="shared" si="13"/>
        <v>0</v>
      </c>
      <c r="L161" s="95">
        <f t="shared" si="16"/>
        <v>0</v>
      </c>
      <c r="M161" s="97">
        <v>0</v>
      </c>
      <c r="N161" s="102">
        <f t="shared" si="14"/>
        <v>0</v>
      </c>
      <c r="O161" s="121">
        <f t="shared" si="17"/>
        <v>0</v>
      </c>
      <c r="P161" s="120">
        <f t="shared" si="18"/>
        <v>143</v>
      </c>
      <c r="Q161" s="108"/>
    </row>
    <row r="162" spans="1:17" x14ac:dyDescent="0.25">
      <c r="A162" s="21">
        <f t="shared" si="15"/>
        <v>144</v>
      </c>
      <c r="B162" s="89"/>
      <c r="C162" s="90"/>
      <c r="D162" s="91"/>
      <c r="E162" s="127"/>
      <c r="F162" s="134"/>
      <c r="G162" s="140"/>
      <c r="H162" s="146"/>
      <c r="I162" s="153"/>
      <c r="J162" s="160"/>
      <c r="K162" s="77">
        <f t="shared" si="13"/>
        <v>0</v>
      </c>
      <c r="L162" s="95">
        <f t="shared" si="16"/>
        <v>0</v>
      </c>
      <c r="M162" s="97">
        <v>0</v>
      </c>
      <c r="N162" s="102">
        <f t="shared" si="14"/>
        <v>0</v>
      </c>
      <c r="O162" s="121">
        <f t="shared" si="17"/>
        <v>0</v>
      </c>
      <c r="P162" s="120">
        <f t="shared" si="18"/>
        <v>144</v>
      </c>
      <c r="Q162" s="108"/>
    </row>
    <row r="163" spans="1:17" x14ac:dyDescent="0.25">
      <c r="A163" s="21">
        <f t="shared" si="15"/>
        <v>145</v>
      </c>
      <c r="B163" s="89"/>
      <c r="C163" s="90"/>
      <c r="D163" s="91"/>
      <c r="E163" s="127"/>
      <c r="F163" s="134"/>
      <c r="G163" s="140"/>
      <c r="H163" s="146"/>
      <c r="I163" s="153"/>
      <c r="J163" s="160"/>
      <c r="K163" s="77">
        <f t="shared" si="13"/>
        <v>0</v>
      </c>
      <c r="L163" s="95">
        <f t="shared" si="16"/>
        <v>0</v>
      </c>
      <c r="M163" s="97">
        <v>0</v>
      </c>
      <c r="N163" s="102">
        <f t="shared" si="14"/>
        <v>0</v>
      </c>
      <c r="O163" s="121">
        <f t="shared" si="17"/>
        <v>0</v>
      </c>
      <c r="P163" s="120">
        <f t="shared" si="18"/>
        <v>145</v>
      </c>
      <c r="Q163" s="108"/>
    </row>
    <row r="164" spans="1:17" x14ac:dyDescent="0.25">
      <c r="A164" s="21">
        <f t="shared" si="15"/>
        <v>146</v>
      </c>
      <c r="B164" s="89"/>
      <c r="C164" s="90"/>
      <c r="D164" s="91"/>
      <c r="E164" s="127"/>
      <c r="F164" s="134"/>
      <c r="G164" s="140"/>
      <c r="H164" s="146"/>
      <c r="I164" s="153"/>
      <c r="J164" s="160"/>
      <c r="K164" s="77">
        <f t="shared" si="13"/>
        <v>0</v>
      </c>
      <c r="L164" s="95">
        <f t="shared" si="16"/>
        <v>0</v>
      </c>
      <c r="M164" s="97">
        <v>0</v>
      </c>
      <c r="N164" s="102">
        <f t="shared" si="14"/>
        <v>0</v>
      </c>
      <c r="O164" s="121">
        <f t="shared" si="17"/>
        <v>0</v>
      </c>
      <c r="P164" s="120">
        <f t="shared" si="18"/>
        <v>146</v>
      </c>
      <c r="Q164" s="108"/>
    </row>
    <row r="165" spans="1:17" x14ac:dyDescent="0.25">
      <c r="A165" s="21">
        <f t="shared" si="15"/>
        <v>147</v>
      </c>
      <c r="B165" s="89"/>
      <c r="C165" s="90"/>
      <c r="D165" s="91"/>
      <c r="E165" s="127"/>
      <c r="F165" s="134"/>
      <c r="G165" s="140"/>
      <c r="H165" s="146"/>
      <c r="I165" s="153"/>
      <c r="J165" s="160"/>
      <c r="K165" s="77">
        <f t="shared" si="13"/>
        <v>0</v>
      </c>
      <c r="L165" s="95">
        <f t="shared" si="16"/>
        <v>0</v>
      </c>
      <c r="M165" s="97">
        <v>0</v>
      </c>
      <c r="N165" s="102">
        <f t="shared" si="14"/>
        <v>0</v>
      </c>
      <c r="O165" s="121">
        <f t="shared" si="17"/>
        <v>0</v>
      </c>
      <c r="P165" s="120">
        <f t="shared" si="18"/>
        <v>147</v>
      </c>
      <c r="Q165" s="108"/>
    </row>
    <row r="166" spans="1:17" x14ac:dyDescent="0.25">
      <c r="A166" s="21">
        <f t="shared" si="15"/>
        <v>148</v>
      </c>
      <c r="B166" s="89"/>
      <c r="C166" s="90"/>
      <c r="D166" s="91"/>
      <c r="E166" s="127"/>
      <c r="F166" s="134"/>
      <c r="G166" s="140"/>
      <c r="H166" s="146"/>
      <c r="I166" s="153"/>
      <c r="J166" s="160"/>
      <c r="K166" s="77">
        <f t="shared" si="13"/>
        <v>0</v>
      </c>
      <c r="L166" s="95">
        <f t="shared" si="16"/>
        <v>0</v>
      </c>
      <c r="M166" s="97">
        <v>0</v>
      </c>
      <c r="N166" s="102">
        <f t="shared" si="14"/>
        <v>0</v>
      </c>
      <c r="O166" s="121">
        <f t="shared" si="17"/>
        <v>0</v>
      </c>
      <c r="P166" s="120">
        <f t="shared" si="18"/>
        <v>148</v>
      </c>
      <c r="Q166" s="108"/>
    </row>
    <row r="167" spans="1:17" x14ac:dyDescent="0.25">
      <c r="A167" s="21">
        <f t="shared" si="15"/>
        <v>149</v>
      </c>
      <c r="B167" s="89"/>
      <c r="C167" s="90"/>
      <c r="D167" s="91"/>
      <c r="E167" s="127"/>
      <c r="F167" s="134"/>
      <c r="G167" s="140"/>
      <c r="H167" s="146"/>
      <c r="I167" s="153"/>
      <c r="J167" s="160"/>
      <c r="K167" s="77">
        <f t="shared" si="13"/>
        <v>0</v>
      </c>
      <c r="L167" s="95">
        <f t="shared" si="16"/>
        <v>0</v>
      </c>
      <c r="M167" s="97">
        <v>0</v>
      </c>
      <c r="N167" s="102">
        <f t="shared" si="14"/>
        <v>0</v>
      </c>
      <c r="O167" s="121">
        <f t="shared" si="17"/>
        <v>0</v>
      </c>
      <c r="P167" s="120">
        <f t="shared" si="18"/>
        <v>149</v>
      </c>
      <c r="Q167" s="108"/>
    </row>
    <row r="168" spans="1:17" x14ac:dyDescent="0.25">
      <c r="A168" s="21">
        <f t="shared" si="15"/>
        <v>150</v>
      </c>
      <c r="B168" s="89"/>
      <c r="C168" s="90"/>
      <c r="D168" s="91"/>
      <c r="E168" s="127"/>
      <c r="F168" s="134"/>
      <c r="G168" s="140"/>
      <c r="H168" s="146"/>
      <c r="I168" s="153"/>
      <c r="J168" s="160"/>
      <c r="K168" s="77">
        <f t="shared" si="13"/>
        <v>0</v>
      </c>
      <c r="L168" s="95">
        <f t="shared" si="16"/>
        <v>0</v>
      </c>
      <c r="M168" s="97">
        <v>0</v>
      </c>
      <c r="N168" s="102">
        <f t="shared" si="14"/>
        <v>0</v>
      </c>
      <c r="O168" s="121">
        <f t="shared" si="17"/>
        <v>0</v>
      </c>
      <c r="P168" s="120">
        <f t="shared" si="18"/>
        <v>150</v>
      </c>
      <c r="Q168" s="108"/>
    </row>
    <row r="169" spans="1:17" x14ac:dyDescent="0.25">
      <c r="A169" s="21">
        <f t="shared" si="15"/>
        <v>151</v>
      </c>
      <c r="B169" s="89"/>
      <c r="C169" s="90"/>
      <c r="D169" s="91"/>
      <c r="E169" s="127"/>
      <c r="F169" s="134"/>
      <c r="G169" s="140"/>
      <c r="H169" s="146"/>
      <c r="I169" s="153"/>
      <c r="J169" s="160"/>
      <c r="K169" s="77">
        <f t="shared" si="13"/>
        <v>0</v>
      </c>
      <c r="L169" s="95">
        <f t="shared" si="16"/>
        <v>0</v>
      </c>
      <c r="M169" s="97">
        <v>0</v>
      </c>
      <c r="N169" s="102">
        <f t="shared" si="14"/>
        <v>0</v>
      </c>
      <c r="O169" s="121">
        <f t="shared" si="17"/>
        <v>0</v>
      </c>
      <c r="P169" s="120">
        <f t="shared" si="18"/>
        <v>151</v>
      </c>
      <c r="Q169" s="108"/>
    </row>
    <row r="170" spans="1:17" x14ac:dyDescent="0.25">
      <c r="A170" s="21">
        <f t="shared" si="15"/>
        <v>152</v>
      </c>
      <c r="B170" s="89"/>
      <c r="C170" s="90"/>
      <c r="D170" s="91"/>
      <c r="E170" s="127"/>
      <c r="F170" s="134"/>
      <c r="G170" s="140"/>
      <c r="H170" s="146"/>
      <c r="I170" s="153"/>
      <c r="J170" s="160"/>
      <c r="K170" s="77">
        <f t="shared" si="13"/>
        <v>0</v>
      </c>
      <c r="L170" s="95">
        <f t="shared" si="16"/>
        <v>0</v>
      </c>
      <c r="M170" s="97">
        <v>0</v>
      </c>
      <c r="N170" s="102">
        <f t="shared" si="14"/>
        <v>0</v>
      </c>
      <c r="O170" s="121">
        <f t="shared" si="17"/>
        <v>0</v>
      </c>
      <c r="P170" s="120">
        <f t="shared" si="18"/>
        <v>152</v>
      </c>
      <c r="Q170" s="108"/>
    </row>
    <row r="171" spans="1:17" x14ac:dyDescent="0.25">
      <c r="A171" s="21">
        <f t="shared" si="15"/>
        <v>153</v>
      </c>
      <c r="B171" s="89"/>
      <c r="C171" s="90"/>
      <c r="D171" s="91"/>
      <c r="E171" s="127"/>
      <c r="F171" s="134"/>
      <c r="G171" s="140"/>
      <c r="H171" s="146"/>
      <c r="I171" s="153"/>
      <c r="J171" s="160"/>
      <c r="K171" s="77">
        <f t="shared" si="13"/>
        <v>0</v>
      </c>
      <c r="L171" s="95">
        <f t="shared" si="16"/>
        <v>0</v>
      </c>
      <c r="M171" s="97">
        <v>0</v>
      </c>
      <c r="N171" s="102">
        <f t="shared" si="14"/>
        <v>0</v>
      </c>
      <c r="O171" s="121">
        <f t="shared" si="17"/>
        <v>0</v>
      </c>
      <c r="P171" s="120">
        <f t="shared" si="18"/>
        <v>153</v>
      </c>
      <c r="Q171" s="108"/>
    </row>
    <row r="172" spans="1:17" x14ac:dyDescent="0.25">
      <c r="A172" s="21">
        <f t="shared" si="15"/>
        <v>154</v>
      </c>
      <c r="B172" s="89"/>
      <c r="C172" s="90"/>
      <c r="D172" s="91"/>
      <c r="E172" s="127"/>
      <c r="F172" s="134"/>
      <c r="G172" s="140"/>
      <c r="H172" s="146"/>
      <c r="I172" s="153"/>
      <c r="J172" s="160"/>
      <c r="K172" s="77">
        <f t="shared" si="13"/>
        <v>0</v>
      </c>
      <c r="L172" s="95">
        <f t="shared" si="16"/>
        <v>0</v>
      </c>
      <c r="M172" s="97">
        <v>0</v>
      </c>
      <c r="N172" s="102">
        <f t="shared" si="14"/>
        <v>0</v>
      </c>
      <c r="O172" s="121">
        <f t="shared" si="17"/>
        <v>0</v>
      </c>
      <c r="P172" s="120">
        <f t="shared" si="18"/>
        <v>154</v>
      </c>
      <c r="Q172" s="108"/>
    </row>
    <row r="173" spans="1:17" x14ac:dyDescent="0.25">
      <c r="A173" s="21">
        <f t="shared" si="15"/>
        <v>155</v>
      </c>
      <c r="B173" s="89"/>
      <c r="C173" s="90"/>
      <c r="D173" s="91"/>
      <c r="E173" s="127"/>
      <c r="F173" s="134"/>
      <c r="G173" s="140"/>
      <c r="H173" s="146"/>
      <c r="I173" s="153"/>
      <c r="J173" s="160"/>
      <c r="K173" s="77">
        <f t="shared" si="13"/>
        <v>0</v>
      </c>
      <c r="L173" s="95">
        <f t="shared" si="16"/>
        <v>0</v>
      </c>
      <c r="M173" s="97">
        <v>0</v>
      </c>
      <c r="N173" s="102">
        <f t="shared" si="14"/>
        <v>0</v>
      </c>
      <c r="O173" s="121">
        <f t="shared" si="17"/>
        <v>0</v>
      </c>
      <c r="P173" s="120">
        <f t="shared" si="18"/>
        <v>155</v>
      </c>
      <c r="Q173" s="108"/>
    </row>
    <row r="174" spans="1:17" x14ac:dyDescent="0.25">
      <c r="A174" s="21">
        <f t="shared" si="15"/>
        <v>156</v>
      </c>
      <c r="B174" s="89"/>
      <c r="C174" s="90"/>
      <c r="D174" s="91"/>
      <c r="E174" s="127"/>
      <c r="F174" s="134"/>
      <c r="G174" s="140"/>
      <c r="H174" s="146"/>
      <c r="I174" s="153"/>
      <c r="J174" s="160"/>
      <c r="K174" s="77">
        <f t="shared" si="13"/>
        <v>0</v>
      </c>
      <c r="L174" s="95">
        <f t="shared" si="16"/>
        <v>0</v>
      </c>
      <c r="M174" s="97">
        <v>0</v>
      </c>
      <c r="N174" s="102">
        <f t="shared" si="14"/>
        <v>0</v>
      </c>
      <c r="O174" s="121">
        <f t="shared" si="17"/>
        <v>0</v>
      </c>
      <c r="P174" s="120">
        <f t="shared" si="18"/>
        <v>156</v>
      </c>
      <c r="Q174" s="108"/>
    </row>
    <row r="175" spans="1:17" x14ac:dyDescent="0.25">
      <c r="A175" s="21">
        <f t="shared" si="15"/>
        <v>157</v>
      </c>
      <c r="B175" s="89"/>
      <c r="C175" s="90"/>
      <c r="D175" s="91"/>
      <c r="E175" s="127"/>
      <c r="F175" s="134"/>
      <c r="G175" s="140"/>
      <c r="H175" s="146"/>
      <c r="I175" s="153"/>
      <c r="J175" s="160"/>
      <c r="K175" s="77">
        <f t="shared" si="13"/>
        <v>0</v>
      </c>
      <c r="L175" s="95">
        <f t="shared" si="16"/>
        <v>0</v>
      </c>
      <c r="M175" s="97">
        <v>0</v>
      </c>
      <c r="N175" s="102">
        <f t="shared" si="14"/>
        <v>0</v>
      </c>
      <c r="O175" s="121">
        <f t="shared" si="17"/>
        <v>0</v>
      </c>
      <c r="P175" s="120">
        <f t="shared" si="18"/>
        <v>157</v>
      </c>
      <c r="Q175" s="108"/>
    </row>
    <row r="176" spans="1:17" x14ac:dyDescent="0.25">
      <c r="A176" s="21">
        <f t="shared" si="15"/>
        <v>158</v>
      </c>
      <c r="B176" s="89"/>
      <c r="C176" s="90"/>
      <c r="D176" s="91"/>
      <c r="E176" s="127"/>
      <c r="F176" s="134"/>
      <c r="G176" s="140"/>
      <c r="H176" s="146"/>
      <c r="I176" s="153"/>
      <c r="J176" s="160"/>
      <c r="K176" s="77">
        <f t="shared" si="13"/>
        <v>0</v>
      </c>
      <c r="L176" s="95">
        <f t="shared" si="16"/>
        <v>0</v>
      </c>
      <c r="M176" s="97">
        <v>0</v>
      </c>
      <c r="N176" s="102">
        <f t="shared" si="14"/>
        <v>0</v>
      </c>
      <c r="O176" s="121">
        <f t="shared" si="17"/>
        <v>0</v>
      </c>
      <c r="P176" s="120">
        <f t="shared" si="18"/>
        <v>158</v>
      </c>
      <c r="Q176" s="108"/>
    </row>
    <row r="177" spans="1:17" x14ac:dyDescent="0.25">
      <c r="A177" s="21">
        <f t="shared" si="15"/>
        <v>159</v>
      </c>
      <c r="B177" s="89"/>
      <c r="C177" s="90"/>
      <c r="D177" s="91"/>
      <c r="E177" s="127"/>
      <c r="F177" s="134"/>
      <c r="G177" s="140"/>
      <c r="H177" s="146"/>
      <c r="I177" s="153"/>
      <c r="J177" s="160"/>
      <c r="K177" s="77">
        <f t="shared" si="13"/>
        <v>0</v>
      </c>
      <c r="L177" s="95">
        <f t="shared" si="16"/>
        <v>0</v>
      </c>
      <c r="M177" s="97">
        <v>0</v>
      </c>
      <c r="N177" s="102">
        <f t="shared" si="14"/>
        <v>0</v>
      </c>
      <c r="O177" s="121">
        <f t="shared" si="17"/>
        <v>0</v>
      </c>
      <c r="P177" s="120">
        <f t="shared" si="18"/>
        <v>159</v>
      </c>
      <c r="Q177" s="108"/>
    </row>
    <row r="178" spans="1:17" x14ac:dyDescent="0.25">
      <c r="A178" s="21">
        <f t="shared" si="15"/>
        <v>160</v>
      </c>
      <c r="B178" s="89"/>
      <c r="C178" s="90"/>
      <c r="D178" s="91"/>
      <c r="E178" s="127"/>
      <c r="F178" s="134"/>
      <c r="G178" s="140"/>
      <c r="H178" s="146"/>
      <c r="I178" s="153"/>
      <c r="J178" s="160"/>
      <c r="K178" s="77">
        <f t="shared" si="13"/>
        <v>0</v>
      </c>
      <c r="L178" s="95">
        <f t="shared" si="16"/>
        <v>0</v>
      </c>
      <c r="M178" s="97">
        <v>0</v>
      </c>
      <c r="N178" s="102">
        <f t="shared" si="14"/>
        <v>0</v>
      </c>
      <c r="O178" s="121">
        <f t="shared" si="17"/>
        <v>0</v>
      </c>
      <c r="P178" s="120">
        <f t="shared" si="18"/>
        <v>160</v>
      </c>
      <c r="Q178" s="108"/>
    </row>
    <row r="179" spans="1:17" x14ac:dyDescent="0.25">
      <c r="A179" s="21">
        <f t="shared" si="15"/>
        <v>161</v>
      </c>
      <c r="B179" s="89"/>
      <c r="C179" s="90"/>
      <c r="D179" s="91"/>
      <c r="E179" s="127"/>
      <c r="F179" s="134"/>
      <c r="G179" s="140"/>
      <c r="H179" s="146"/>
      <c r="I179" s="153"/>
      <c r="J179" s="160"/>
      <c r="K179" s="77">
        <f t="shared" si="13"/>
        <v>0</v>
      </c>
      <c r="L179" s="95">
        <f t="shared" si="16"/>
        <v>0</v>
      </c>
      <c r="M179" s="97">
        <v>0</v>
      </c>
      <c r="N179" s="102">
        <f t="shared" si="14"/>
        <v>0</v>
      </c>
      <c r="O179" s="121">
        <f t="shared" si="17"/>
        <v>0</v>
      </c>
      <c r="P179" s="120">
        <f t="shared" si="18"/>
        <v>161</v>
      </c>
      <c r="Q179" s="108"/>
    </row>
    <row r="180" spans="1:17" x14ac:dyDescent="0.25">
      <c r="A180" s="21">
        <f t="shared" si="15"/>
        <v>162</v>
      </c>
      <c r="B180" s="89"/>
      <c r="C180" s="90"/>
      <c r="D180" s="91"/>
      <c r="E180" s="127"/>
      <c r="F180" s="134"/>
      <c r="G180" s="140"/>
      <c r="H180" s="146"/>
      <c r="I180" s="153"/>
      <c r="J180" s="160"/>
      <c r="K180" s="77">
        <f t="shared" si="13"/>
        <v>0</v>
      </c>
      <c r="L180" s="95">
        <f t="shared" si="16"/>
        <v>0</v>
      </c>
      <c r="M180" s="97">
        <v>0</v>
      </c>
      <c r="N180" s="102">
        <f t="shared" si="14"/>
        <v>0</v>
      </c>
      <c r="O180" s="121">
        <f t="shared" si="17"/>
        <v>0</v>
      </c>
      <c r="P180" s="120">
        <f t="shared" si="18"/>
        <v>162</v>
      </c>
      <c r="Q180" s="108"/>
    </row>
    <row r="181" spans="1:17" x14ac:dyDescent="0.25">
      <c r="A181" s="21">
        <f t="shared" si="15"/>
        <v>163</v>
      </c>
      <c r="B181" s="89"/>
      <c r="C181" s="90"/>
      <c r="D181" s="91"/>
      <c r="E181" s="127"/>
      <c r="F181" s="134"/>
      <c r="G181" s="140"/>
      <c r="H181" s="146"/>
      <c r="I181" s="153"/>
      <c r="J181" s="160"/>
      <c r="K181" s="77">
        <f t="shared" si="13"/>
        <v>0</v>
      </c>
      <c r="L181" s="95">
        <f t="shared" si="16"/>
        <v>0</v>
      </c>
      <c r="M181" s="97">
        <v>0</v>
      </c>
      <c r="N181" s="102">
        <f t="shared" si="14"/>
        <v>0</v>
      </c>
      <c r="O181" s="121">
        <f t="shared" si="17"/>
        <v>0</v>
      </c>
      <c r="P181" s="120">
        <f t="shared" si="18"/>
        <v>163</v>
      </c>
      <c r="Q181" s="108"/>
    </row>
    <row r="182" spans="1:17" x14ac:dyDescent="0.25">
      <c r="A182" s="21">
        <f t="shared" si="15"/>
        <v>164</v>
      </c>
      <c r="B182" s="89"/>
      <c r="C182" s="90"/>
      <c r="D182" s="91"/>
      <c r="E182" s="127"/>
      <c r="F182" s="134"/>
      <c r="G182" s="140"/>
      <c r="H182" s="146"/>
      <c r="I182" s="153"/>
      <c r="J182" s="160"/>
      <c r="K182" s="77">
        <f t="shared" si="13"/>
        <v>0</v>
      </c>
      <c r="L182" s="95">
        <f t="shared" si="16"/>
        <v>0</v>
      </c>
      <c r="M182" s="97">
        <v>0</v>
      </c>
      <c r="N182" s="102">
        <f t="shared" si="14"/>
        <v>0</v>
      </c>
      <c r="O182" s="121">
        <f t="shared" si="17"/>
        <v>0</v>
      </c>
      <c r="P182" s="120">
        <f t="shared" si="18"/>
        <v>164</v>
      </c>
      <c r="Q182" s="108"/>
    </row>
    <row r="183" spans="1:17" x14ac:dyDescent="0.25">
      <c r="A183" s="21">
        <f t="shared" si="15"/>
        <v>165</v>
      </c>
      <c r="B183" s="89"/>
      <c r="C183" s="90"/>
      <c r="D183" s="91"/>
      <c r="E183" s="127"/>
      <c r="F183" s="134"/>
      <c r="G183" s="140"/>
      <c r="H183" s="146"/>
      <c r="I183" s="153"/>
      <c r="J183" s="160"/>
      <c r="K183" s="77">
        <f t="shared" si="13"/>
        <v>0</v>
      </c>
      <c r="L183" s="95">
        <f t="shared" si="16"/>
        <v>0</v>
      </c>
      <c r="M183" s="97">
        <v>0</v>
      </c>
      <c r="N183" s="102">
        <f t="shared" si="14"/>
        <v>0</v>
      </c>
      <c r="O183" s="121">
        <f t="shared" si="17"/>
        <v>0</v>
      </c>
      <c r="P183" s="120">
        <f t="shared" si="18"/>
        <v>165</v>
      </c>
      <c r="Q183" s="108"/>
    </row>
    <row r="184" spans="1:17" x14ac:dyDescent="0.25">
      <c r="A184" s="21">
        <f t="shared" si="15"/>
        <v>166</v>
      </c>
      <c r="B184" s="89"/>
      <c r="C184" s="90"/>
      <c r="D184" s="91"/>
      <c r="E184" s="127"/>
      <c r="F184" s="134"/>
      <c r="G184" s="140"/>
      <c r="H184" s="146"/>
      <c r="I184" s="153"/>
      <c r="J184" s="160"/>
      <c r="K184" s="77">
        <f t="shared" si="13"/>
        <v>0</v>
      </c>
      <c r="L184" s="95">
        <f t="shared" si="16"/>
        <v>0</v>
      </c>
      <c r="M184" s="97">
        <v>0</v>
      </c>
      <c r="N184" s="102">
        <f t="shared" si="14"/>
        <v>0</v>
      </c>
      <c r="O184" s="121">
        <f t="shared" si="17"/>
        <v>0</v>
      </c>
      <c r="P184" s="120">
        <f t="shared" si="18"/>
        <v>166</v>
      </c>
      <c r="Q184" s="108"/>
    </row>
    <row r="185" spans="1:17" x14ac:dyDescent="0.25">
      <c r="A185" s="21">
        <f t="shared" si="15"/>
        <v>167</v>
      </c>
      <c r="B185" s="89"/>
      <c r="C185" s="90"/>
      <c r="D185" s="91"/>
      <c r="E185" s="127"/>
      <c r="F185" s="134"/>
      <c r="G185" s="140"/>
      <c r="H185" s="146"/>
      <c r="I185" s="153"/>
      <c r="J185" s="160"/>
      <c r="K185" s="77">
        <f t="shared" si="13"/>
        <v>0</v>
      </c>
      <c r="L185" s="95">
        <f t="shared" si="16"/>
        <v>0</v>
      </c>
      <c r="M185" s="97">
        <v>0</v>
      </c>
      <c r="N185" s="102">
        <f t="shared" si="14"/>
        <v>0</v>
      </c>
      <c r="O185" s="121">
        <f t="shared" si="17"/>
        <v>0</v>
      </c>
      <c r="P185" s="120">
        <f t="shared" si="18"/>
        <v>167</v>
      </c>
      <c r="Q185" s="108"/>
    </row>
    <row r="186" spans="1:17" x14ac:dyDescent="0.25">
      <c r="A186" s="21">
        <f t="shared" si="15"/>
        <v>168</v>
      </c>
      <c r="B186" s="89"/>
      <c r="C186" s="90"/>
      <c r="D186" s="91"/>
      <c r="E186" s="127"/>
      <c r="F186" s="134"/>
      <c r="G186" s="140"/>
      <c r="H186" s="146"/>
      <c r="I186" s="153"/>
      <c r="J186" s="160"/>
      <c r="K186" s="77">
        <f t="shared" si="13"/>
        <v>0</v>
      </c>
      <c r="L186" s="95">
        <f t="shared" si="16"/>
        <v>0</v>
      </c>
      <c r="M186" s="97">
        <v>0</v>
      </c>
      <c r="N186" s="102">
        <f t="shared" si="14"/>
        <v>0</v>
      </c>
      <c r="O186" s="121">
        <f t="shared" si="17"/>
        <v>0</v>
      </c>
      <c r="P186" s="120">
        <f t="shared" si="18"/>
        <v>168</v>
      </c>
      <c r="Q186" s="108"/>
    </row>
    <row r="187" spans="1:17" x14ac:dyDescent="0.25">
      <c r="A187" s="21">
        <f t="shared" si="15"/>
        <v>169</v>
      </c>
      <c r="B187" s="89"/>
      <c r="C187" s="90"/>
      <c r="D187" s="91"/>
      <c r="E187" s="127"/>
      <c r="F187" s="134"/>
      <c r="G187" s="140"/>
      <c r="H187" s="146"/>
      <c r="I187" s="153"/>
      <c r="J187" s="160"/>
      <c r="K187" s="77">
        <f t="shared" si="13"/>
        <v>0</v>
      </c>
      <c r="L187" s="95">
        <f t="shared" si="16"/>
        <v>0</v>
      </c>
      <c r="M187" s="97">
        <v>0</v>
      </c>
      <c r="N187" s="102">
        <f t="shared" si="14"/>
        <v>0</v>
      </c>
      <c r="O187" s="121">
        <f t="shared" si="17"/>
        <v>0</v>
      </c>
      <c r="P187" s="120">
        <f t="shared" si="18"/>
        <v>169</v>
      </c>
      <c r="Q187" s="108"/>
    </row>
    <row r="188" spans="1:17" x14ac:dyDescent="0.25">
      <c r="A188" s="21">
        <f t="shared" si="15"/>
        <v>170</v>
      </c>
      <c r="B188" s="89"/>
      <c r="C188" s="90"/>
      <c r="D188" s="91"/>
      <c r="E188" s="127"/>
      <c r="F188" s="134"/>
      <c r="G188" s="140"/>
      <c r="H188" s="146"/>
      <c r="I188" s="153"/>
      <c r="J188" s="160"/>
      <c r="K188" s="77">
        <f t="shared" si="13"/>
        <v>0</v>
      </c>
      <c r="L188" s="95">
        <f t="shared" si="16"/>
        <v>0</v>
      </c>
      <c r="M188" s="97">
        <v>0</v>
      </c>
      <c r="N188" s="102">
        <f t="shared" si="14"/>
        <v>0</v>
      </c>
      <c r="O188" s="121">
        <f t="shared" si="17"/>
        <v>0</v>
      </c>
      <c r="P188" s="120">
        <f t="shared" si="18"/>
        <v>170</v>
      </c>
      <c r="Q188" s="108"/>
    </row>
    <row r="189" spans="1:17" x14ac:dyDescent="0.25">
      <c r="A189" s="21">
        <f t="shared" si="15"/>
        <v>171</v>
      </c>
      <c r="B189" s="89"/>
      <c r="C189" s="90"/>
      <c r="D189" s="91"/>
      <c r="E189" s="127"/>
      <c r="F189" s="134"/>
      <c r="G189" s="140"/>
      <c r="H189" s="146"/>
      <c r="I189" s="153"/>
      <c r="J189" s="160"/>
      <c r="K189" s="77">
        <f t="shared" si="13"/>
        <v>0</v>
      </c>
      <c r="L189" s="95">
        <f t="shared" si="16"/>
        <v>0</v>
      </c>
      <c r="M189" s="97">
        <v>0</v>
      </c>
      <c r="N189" s="102">
        <f t="shared" si="14"/>
        <v>0</v>
      </c>
      <c r="O189" s="121">
        <f t="shared" si="17"/>
        <v>0</v>
      </c>
      <c r="P189" s="120">
        <f t="shared" si="18"/>
        <v>171</v>
      </c>
      <c r="Q189" s="108"/>
    </row>
    <row r="190" spans="1:17" x14ac:dyDescent="0.25">
      <c r="A190" s="21">
        <f t="shared" si="15"/>
        <v>172</v>
      </c>
      <c r="B190" s="89"/>
      <c r="C190" s="90"/>
      <c r="D190" s="91"/>
      <c r="E190" s="127"/>
      <c r="F190" s="134"/>
      <c r="G190" s="140"/>
      <c r="H190" s="146"/>
      <c r="I190" s="153"/>
      <c r="J190" s="160"/>
      <c r="K190" s="77">
        <f t="shared" si="13"/>
        <v>0</v>
      </c>
      <c r="L190" s="95">
        <f t="shared" si="16"/>
        <v>0</v>
      </c>
      <c r="M190" s="97">
        <v>0</v>
      </c>
      <c r="N190" s="102">
        <f t="shared" si="14"/>
        <v>0</v>
      </c>
      <c r="O190" s="121">
        <f t="shared" si="17"/>
        <v>0</v>
      </c>
      <c r="P190" s="120">
        <f t="shared" si="18"/>
        <v>172</v>
      </c>
      <c r="Q190" s="108"/>
    </row>
    <row r="191" spans="1:17" x14ac:dyDescent="0.25">
      <c r="A191" s="21">
        <f t="shared" si="15"/>
        <v>173</v>
      </c>
      <c r="B191" s="89"/>
      <c r="C191" s="90"/>
      <c r="D191" s="91"/>
      <c r="E191" s="127"/>
      <c r="F191" s="134"/>
      <c r="G191" s="140"/>
      <c r="H191" s="146"/>
      <c r="I191" s="153"/>
      <c r="J191" s="160"/>
      <c r="K191" s="77">
        <f t="shared" si="13"/>
        <v>0</v>
      </c>
      <c r="L191" s="95">
        <f t="shared" si="16"/>
        <v>0</v>
      </c>
      <c r="M191" s="97">
        <v>0</v>
      </c>
      <c r="N191" s="102">
        <f t="shared" si="14"/>
        <v>0</v>
      </c>
      <c r="O191" s="121">
        <f t="shared" si="17"/>
        <v>0</v>
      </c>
      <c r="P191" s="120">
        <f t="shared" si="18"/>
        <v>173</v>
      </c>
      <c r="Q191" s="108"/>
    </row>
    <row r="192" spans="1:17" x14ac:dyDescent="0.25">
      <c r="A192" s="21">
        <f t="shared" si="15"/>
        <v>174</v>
      </c>
      <c r="B192" s="89"/>
      <c r="C192" s="90"/>
      <c r="D192" s="91"/>
      <c r="E192" s="127"/>
      <c r="F192" s="134"/>
      <c r="G192" s="140"/>
      <c r="H192" s="146"/>
      <c r="I192" s="153"/>
      <c r="J192" s="160"/>
      <c r="K192" s="77">
        <f t="shared" si="13"/>
        <v>0</v>
      </c>
      <c r="L192" s="95">
        <f t="shared" si="16"/>
        <v>0</v>
      </c>
      <c r="M192" s="97">
        <v>0</v>
      </c>
      <c r="N192" s="102">
        <f t="shared" si="14"/>
        <v>0</v>
      </c>
      <c r="O192" s="121">
        <f t="shared" si="17"/>
        <v>0</v>
      </c>
      <c r="P192" s="120">
        <f t="shared" si="18"/>
        <v>174</v>
      </c>
      <c r="Q192" s="108"/>
    </row>
    <row r="193" spans="1:17" x14ac:dyDescent="0.25">
      <c r="A193" s="21">
        <f t="shared" si="15"/>
        <v>175</v>
      </c>
      <c r="B193" s="89"/>
      <c r="C193" s="90"/>
      <c r="D193" s="91"/>
      <c r="E193" s="127"/>
      <c r="F193" s="134"/>
      <c r="G193" s="140"/>
      <c r="H193" s="146"/>
      <c r="I193" s="153"/>
      <c r="J193" s="160"/>
      <c r="K193" s="77">
        <f t="shared" si="13"/>
        <v>0</v>
      </c>
      <c r="L193" s="95">
        <f t="shared" si="16"/>
        <v>0</v>
      </c>
      <c r="M193" s="97">
        <v>0</v>
      </c>
      <c r="N193" s="102">
        <f t="shared" si="14"/>
        <v>0</v>
      </c>
      <c r="O193" s="121">
        <f t="shared" si="17"/>
        <v>0</v>
      </c>
      <c r="P193" s="120">
        <f t="shared" si="18"/>
        <v>175</v>
      </c>
      <c r="Q193" s="108"/>
    </row>
    <row r="194" spans="1:17" x14ac:dyDescent="0.25">
      <c r="A194" s="21">
        <f t="shared" si="15"/>
        <v>176</v>
      </c>
      <c r="B194" s="89"/>
      <c r="C194" s="90"/>
      <c r="D194" s="91"/>
      <c r="E194" s="127"/>
      <c r="F194" s="134"/>
      <c r="G194" s="140"/>
      <c r="H194" s="146"/>
      <c r="I194" s="153"/>
      <c r="J194" s="160"/>
      <c r="K194" s="77">
        <f t="shared" si="13"/>
        <v>0</v>
      </c>
      <c r="L194" s="95">
        <f t="shared" si="16"/>
        <v>0</v>
      </c>
      <c r="M194" s="97">
        <v>0</v>
      </c>
      <c r="N194" s="102">
        <f t="shared" si="14"/>
        <v>0</v>
      </c>
      <c r="O194" s="121">
        <f t="shared" si="17"/>
        <v>0</v>
      </c>
      <c r="P194" s="120">
        <f t="shared" si="18"/>
        <v>176</v>
      </c>
      <c r="Q194" s="108"/>
    </row>
    <row r="195" spans="1:17" x14ac:dyDescent="0.25">
      <c r="A195" s="21">
        <f t="shared" si="15"/>
        <v>177</v>
      </c>
      <c r="B195" s="89"/>
      <c r="C195" s="90"/>
      <c r="D195" s="91"/>
      <c r="E195" s="127"/>
      <c r="F195" s="134"/>
      <c r="G195" s="140"/>
      <c r="H195" s="146"/>
      <c r="I195" s="153"/>
      <c r="J195" s="160"/>
      <c r="K195" s="77">
        <f t="shared" si="13"/>
        <v>0</v>
      </c>
      <c r="L195" s="95">
        <f t="shared" si="16"/>
        <v>0</v>
      </c>
      <c r="M195" s="97">
        <v>0</v>
      </c>
      <c r="N195" s="102">
        <f t="shared" si="14"/>
        <v>0</v>
      </c>
      <c r="O195" s="121">
        <f t="shared" si="17"/>
        <v>0</v>
      </c>
      <c r="P195" s="120">
        <f t="shared" si="18"/>
        <v>177</v>
      </c>
      <c r="Q195" s="108"/>
    </row>
    <row r="196" spans="1:17" x14ac:dyDescent="0.25">
      <c r="A196" s="21">
        <f t="shared" si="15"/>
        <v>178</v>
      </c>
      <c r="B196" s="89"/>
      <c r="C196" s="90"/>
      <c r="D196" s="91"/>
      <c r="E196" s="127"/>
      <c r="F196" s="134"/>
      <c r="G196" s="140"/>
      <c r="H196" s="146"/>
      <c r="I196" s="153"/>
      <c r="J196" s="160"/>
      <c r="K196" s="77">
        <f t="shared" si="13"/>
        <v>0</v>
      </c>
      <c r="L196" s="95">
        <f t="shared" si="16"/>
        <v>0</v>
      </c>
      <c r="M196" s="97">
        <v>0</v>
      </c>
      <c r="N196" s="102">
        <f t="shared" si="14"/>
        <v>0</v>
      </c>
      <c r="O196" s="121">
        <f t="shared" si="17"/>
        <v>0</v>
      </c>
      <c r="P196" s="120">
        <f t="shared" si="18"/>
        <v>178</v>
      </c>
      <c r="Q196" s="108"/>
    </row>
    <row r="197" spans="1:17" x14ac:dyDescent="0.25">
      <c r="A197" s="21">
        <f t="shared" si="15"/>
        <v>179</v>
      </c>
      <c r="B197" s="89"/>
      <c r="C197" s="90"/>
      <c r="D197" s="91"/>
      <c r="E197" s="127"/>
      <c r="F197" s="134"/>
      <c r="G197" s="140"/>
      <c r="H197" s="146"/>
      <c r="I197" s="153"/>
      <c r="J197" s="160"/>
      <c r="K197" s="77">
        <f t="shared" si="13"/>
        <v>0</v>
      </c>
      <c r="L197" s="95">
        <f t="shared" si="16"/>
        <v>0</v>
      </c>
      <c r="M197" s="97">
        <v>0</v>
      </c>
      <c r="N197" s="102">
        <f t="shared" si="14"/>
        <v>0</v>
      </c>
      <c r="O197" s="121">
        <f t="shared" si="17"/>
        <v>0</v>
      </c>
      <c r="P197" s="120">
        <f t="shared" si="18"/>
        <v>179</v>
      </c>
      <c r="Q197" s="108"/>
    </row>
    <row r="198" spans="1:17" x14ac:dyDescent="0.25">
      <c r="A198" s="21">
        <f t="shared" si="15"/>
        <v>180</v>
      </c>
      <c r="B198" s="89"/>
      <c r="C198" s="90"/>
      <c r="D198" s="91"/>
      <c r="E198" s="127"/>
      <c r="F198" s="134"/>
      <c r="G198" s="140"/>
      <c r="H198" s="146"/>
      <c r="I198" s="153"/>
      <c r="J198" s="160"/>
      <c r="K198" s="77">
        <f t="shared" si="13"/>
        <v>0</v>
      </c>
      <c r="L198" s="95">
        <f t="shared" si="16"/>
        <v>0</v>
      </c>
      <c r="M198" s="97">
        <v>0</v>
      </c>
      <c r="N198" s="102">
        <f t="shared" si="14"/>
        <v>0</v>
      </c>
      <c r="O198" s="121">
        <f t="shared" si="17"/>
        <v>0</v>
      </c>
      <c r="P198" s="120">
        <f t="shared" si="18"/>
        <v>180</v>
      </c>
      <c r="Q198" s="108"/>
    </row>
    <row r="199" spans="1:17" x14ac:dyDescent="0.25">
      <c r="A199" s="21">
        <f t="shared" si="15"/>
        <v>181</v>
      </c>
      <c r="B199" s="89"/>
      <c r="C199" s="90"/>
      <c r="D199" s="91"/>
      <c r="E199" s="127"/>
      <c r="F199" s="134"/>
      <c r="G199" s="140"/>
      <c r="H199" s="146"/>
      <c r="I199" s="153"/>
      <c r="J199" s="160"/>
      <c r="K199" s="77">
        <f t="shared" si="13"/>
        <v>0</v>
      </c>
      <c r="L199" s="95">
        <f t="shared" si="16"/>
        <v>0</v>
      </c>
      <c r="M199" s="97">
        <v>0</v>
      </c>
      <c r="N199" s="102">
        <f t="shared" si="14"/>
        <v>0</v>
      </c>
      <c r="O199" s="121">
        <f t="shared" si="17"/>
        <v>0</v>
      </c>
      <c r="P199" s="120">
        <f t="shared" si="18"/>
        <v>181</v>
      </c>
      <c r="Q199" s="108"/>
    </row>
    <row r="200" spans="1:17" x14ac:dyDescent="0.25">
      <c r="A200" s="21">
        <f t="shared" si="15"/>
        <v>182</v>
      </c>
      <c r="B200" s="89"/>
      <c r="C200" s="90"/>
      <c r="D200" s="91"/>
      <c r="E200" s="127"/>
      <c r="F200" s="134"/>
      <c r="G200" s="140"/>
      <c r="H200" s="146"/>
      <c r="I200" s="153"/>
      <c r="J200" s="160"/>
      <c r="K200" s="77">
        <f t="shared" si="13"/>
        <v>0</v>
      </c>
      <c r="L200" s="95">
        <f t="shared" si="16"/>
        <v>0</v>
      </c>
      <c r="M200" s="97">
        <v>0</v>
      </c>
      <c r="N200" s="102">
        <f t="shared" si="14"/>
        <v>0</v>
      </c>
      <c r="O200" s="121">
        <f t="shared" si="17"/>
        <v>0</v>
      </c>
      <c r="P200" s="120">
        <f t="shared" si="18"/>
        <v>182</v>
      </c>
      <c r="Q200" s="108"/>
    </row>
    <row r="201" spans="1:17" x14ac:dyDescent="0.25">
      <c r="A201" s="21">
        <f t="shared" si="15"/>
        <v>183</v>
      </c>
      <c r="B201" s="89"/>
      <c r="C201" s="90"/>
      <c r="D201" s="91"/>
      <c r="E201" s="127"/>
      <c r="F201" s="134"/>
      <c r="G201" s="140"/>
      <c r="H201" s="146"/>
      <c r="I201" s="153"/>
      <c r="J201" s="160"/>
      <c r="K201" s="77">
        <f t="shared" si="13"/>
        <v>0</v>
      </c>
      <c r="L201" s="95">
        <f t="shared" si="16"/>
        <v>0</v>
      </c>
      <c r="M201" s="97">
        <v>0</v>
      </c>
      <c r="N201" s="102">
        <f t="shared" si="14"/>
        <v>0</v>
      </c>
      <c r="O201" s="121">
        <f t="shared" si="17"/>
        <v>0</v>
      </c>
      <c r="P201" s="120">
        <f t="shared" si="18"/>
        <v>183</v>
      </c>
      <c r="Q201" s="108"/>
    </row>
    <row r="202" spans="1:17" x14ac:dyDescent="0.25">
      <c r="A202" s="21">
        <f t="shared" si="15"/>
        <v>184</v>
      </c>
      <c r="B202" s="89"/>
      <c r="C202" s="90"/>
      <c r="D202" s="91"/>
      <c r="E202" s="127"/>
      <c r="F202" s="134"/>
      <c r="G202" s="140"/>
      <c r="H202" s="146"/>
      <c r="I202" s="153"/>
      <c r="J202" s="160"/>
      <c r="K202" s="77">
        <f t="shared" si="13"/>
        <v>0</v>
      </c>
      <c r="L202" s="95">
        <f t="shared" si="16"/>
        <v>0</v>
      </c>
      <c r="M202" s="97">
        <v>0</v>
      </c>
      <c r="N202" s="102">
        <f t="shared" si="14"/>
        <v>0</v>
      </c>
      <c r="O202" s="121">
        <f t="shared" si="17"/>
        <v>0</v>
      </c>
      <c r="P202" s="120">
        <f t="shared" si="18"/>
        <v>184</v>
      </c>
      <c r="Q202" s="108"/>
    </row>
    <row r="203" spans="1:17" x14ac:dyDescent="0.25">
      <c r="A203" s="21">
        <f t="shared" si="15"/>
        <v>185</v>
      </c>
      <c r="B203" s="89"/>
      <c r="C203" s="90"/>
      <c r="D203" s="91"/>
      <c r="E203" s="127"/>
      <c r="F203" s="134"/>
      <c r="G203" s="140"/>
      <c r="H203" s="146"/>
      <c r="I203" s="153"/>
      <c r="J203" s="160"/>
      <c r="K203" s="77">
        <f t="shared" si="13"/>
        <v>0</v>
      </c>
      <c r="L203" s="95">
        <f t="shared" si="16"/>
        <v>0</v>
      </c>
      <c r="M203" s="97">
        <v>0</v>
      </c>
      <c r="N203" s="102">
        <f t="shared" si="14"/>
        <v>0</v>
      </c>
      <c r="O203" s="121">
        <f t="shared" si="17"/>
        <v>0</v>
      </c>
      <c r="P203" s="120">
        <f t="shared" si="18"/>
        <v>185</v>
      </c>
      <c r="Q203" s="108"/>
    </row>
    <row r="204" spans="1:17" x14ac:dyDescent="0.25">
      <c r="A204" s="21">
        <f t="shared" si="15"/>
        <v>186</v>
      </c>
      <c r="B204" s="89"/>
      <c r="C204" s="90"/>
      <c r="D204" s="91"/>
      <c r="E204" s="127"/>
      <c r="F204" s="134"/>
      <c r="G204" s="140"/>
      <c r="H204" s="146"/>
      <c r="I204" s="153"/>
      <c r="J204" s="160"/>
      <c r="K204" s="77">
        <f t="shared" si="13"/>
        <v>0</v>
      </c>
      <c r="L204" s="95">
        <f t="shared" si="16"/>
        <v>0</v>
      </c>
      <c r="M204" s="97">
        <v>0</v>
      </c>
      <c r="N204" s="102">
        <f t="shared" si="14"/>
        <v>0</v>
      </c>
      <c r="O204" s="121">
        <f t="shared" si="17"/>
        <v>0</v>
      </c>
      <c r="P204" s="120">
        <f t="shared" si="18"/>
        <v>186</v>
      </c>
      <c r="Q204" s="108"/>
    </row>
    <row r="205" spans="1:17" x14ac:dyDescent="0.25">
      <c r="A205" s="21">
        <f t="shared" si="15"/>
        <v>187</v>
      </c>
      <c r="B205" s="89"/>
      <c r="C205" s="90"/>
      <c r="D205" s="91"/>
      <c r="E205" s="127"/>
      <c r="F205" s="134"/>
      <c r="G205" s="140"/>
      <c r="H205" s="146"/>
      <c r="I205" s="153"/>
      <c r="J205" s="160"/>
      <c r="K205" s="77">
        <f t="shared" si="13"/>
        <v>0</v>
      </c>
      <c r="L205" s="95">
        <f t="shared" si="16"/>
        <v>0</v>
      </c>
      <c r="M205" s="97">
        <v>0</v>
      </c>
      <c r="N205" s="102">
        <f t="shared" si="14"/>
        <v>0</v>
      </c>
      <c r="O205" s="121">
        <f t="shared" si="17"/>
        <v>0</v>
      </c>
      <c r="P205" s="120">
        <f t="shared" si="18"/>
        <v>187</v>
      </c>
      <c r="Q205" s="108"/>
    </row>
    <row r="206" spans="1:17" x14ac:dyDescent="0.25">
      <c r="A206" s="21">
        <f t="shared" si="15"/>
        <v>188</v>
      </c>
      <c r="B206" s="89"/>
      <c r="C206" s="90"/>
      <c r="D206" s="91"/>
      <c r="E206" s="127"/>
      <c r="F206" s="134"/>
      <c r="G206" s="140"/>
      <c r="H206" s="146"/>
      <c r="I206" s="153"/>
      <c r="J206" s="160"/>
      <c r="K206" s="77">
        <f t="shared" si="13"/>
        <v>0</v>
      </c>
      <c r="L206" s="95">
        <f t="shared" si="16"/>
        <v>0</v>
      </c>
      <c r="M206" s="97">
        <v>0</v>
      </c>
      <c r="N206" s="102">
        <f t="shared" si="14"/>
        <v>0</v>
      </c>
      <c r="O206" s="121">
        <f t="shared" si="17"/>
        <v>0</v>
      </c>
      <c r="P206" s="120">
        <f t="shared" si="18"/>
        <v>188</v>
      </c>
      <c r="Q206" s="108"/>
    </row>
    <row r="207" spans="1:17" x14ac:dyDescent="0.25">
      <c r="A207" s="21">
        <f t="shared" si="15"/>
        <v>189</v>
      </c>
      <c r="B207" s="89"/>
      <c r="C207" s="90"/>
      <c r="D207" s="91"/>
      <c r="E207" s="127"/>
      <c r="F207" s="134"/>
      <c r="G207" s="140"/>
      <c r="H207" s="146"/>
      <c r="I207" s="153"/>
      <c r="J207" s="160"/>
      <c r="K207" s="77">
        <f t="shared" si="13"/>
        <v>0</v>
      </c>
      <c r="L207" s="95">
        <f t="shared" si="16"/>
        <v>0</v>
      </c>
      <c r="M207" s="97">
        <v>0</v>
      </c>
      <c r="N207" s="102">
        <f t="shared" si="14"/>
        <v>0</v>
      </c>
      <c r="O207" s="121">
        <f t="shared" si="17"/>
        <v>0</v>
      </c>
      <c r="P207" s="120">
        <f t="shared" si="18"/>
        <v>189</v>
      </c>
      <c r="Q207" s="108"/>
    </row>
    <row r="208" spans="1:17" x14ac:dyDescent="0.25">
      <c r="A208" s="21">
        <f t="shared" si="15"/>
        <v>190</v>
      </c>
      <c r="B208" s="89"/>
      <c r="C208" s="90"/>
      <c r="D208" s="91"/>
      <c r="E208" s="127"/>
      <c r="F208" s="134"/>
      <c r="G208" s="140"/>
      <c r="H208" s="146"/>
      <c r="I208" s="153"/>
      <c r="J208" s="160"/>
      <c r="K208" s="77">
        <f t="shared" si="13"/>
        <v>0</v>
      </c>
      <c r="L208" s="95">
        <f t="shared" si="16"/>
        <v>0</v>
      </c>
      <c r="M208" s="97">
        <v>0</v>
      </c>
      <c r="N208" s="102">
        <f t="shared" si="14"/>
        <v>0</v>
      </c>
      <c r="O208" s="121">
        <f t="shared" si="17"/>
        <v>0</v>
      </c>
      <c r="P208" s="120">
        <f t="shared" si="18"/>
        <v>190</v>
      </c>
      <c r="Q208" s="108"/>
    </row>
    <row r="209" spans="1:17" x14ac:dyDescent="0.25">
      <c r="A209" s="21">
        <f t="shared" si="15"/>
        <v>191</v>
      </c>
      <c r="B209" s="89"/>
      <c r="C209" s="90"/>
      <c r="D209" s="91"/>
      <c r="E209" s="127"/>
      <c r="F209" s="134"/>
      <c r="G209" s="140"/>
      <c r="H209" s="146"/>
      <c r="I209" s="153"/>
      <c r="J209" s="160"/>
      <c r="K209" s="77">
        <f t="shared" si="13"/>
        <v>0</v>
      </c>
      <c r="L209" s="95">
        <f t="shared" si="16"/>
        <v>0</v>
      </c>
      <c r="M209" s="97">
        <v>0</v>
      </c>
      <c r="N209" s="102">
        <f t="shared" si="14"/>
        <v>0</v>
      </c>
      <c r="O209" s="121">
        <f t="shared" si="17"/>
        <v>0</v>
      </c>
      <c r="P209" s="120">
        <f t="shared" si="18"/>
        <v>191</v>
      </c>
      <c r="Q209" s="108"/>
    </row>
    <row r="210" spans="1:17" x14ac:dyDescent="0.25">
      <c r="A210" s="21">
        <f t="shared" si="15"/>
        <v>192</v>
      </c>
      <c r="B210" s="89"/>
      <c r="C210" s="90"/>
      <c r="D210" s="91"/>
      <c r="E210" s="127"/>
      <c r="F210" s="134"/>
      <c r="G210" s="140"/>
      <c r="H210" s="146"/>
      <c r="I210" s="153"/>
      <c r="J210" s="160"/>
      <c r="K210" s="77">
        <f t="shared" si="13"/>
        <v>0</v>
      </c>
      <c r="L210" s="95">
        <f t="shared" si="16"/>
        <v>0</v>
      </c>
      <c r="M210" s="97">
        <v>0</v>
      </c>
      <c r="N210" s="102">
        <f t="shared" si="14"/>
        <v>0</v>
      </c>
      <c r="O210" s="121">
        <f t="shared" si="17"/>
        <v>0</v>
      </c>
      <c r="P210" s="120">
        <f t="shared" si="18"/>
        <v>192</v>
      </c>
      <c r="Q210" s="108"/>
    </row>
    <row r="211" spans="1:17" x14ac:dyDescent="0.25">
      <c r="A211" s="21">
        <f t="shared" si="15"/>
        <v>193</v>
      </c>
      <c r="B211" s="89"/>
      <c r="C211" s="90"/>
      <c r="D211" s="91"/>
      <c r="E211" s="127"/>
      <c r="F211" s="134"/>
      <c r="G211" s="140"/>
      <c r="H211" s="146"/>
      <c r="I211" s="153"/>
      <c r="J211" s="160"/>
      <c r="K211" s="77">
        <f t="shared" ref="K211:K268" si="19">SUM(D211:J211)</f>
        <v>0</v>
      </c>
      <c r="L211" s="95">
        <f t="shared" si="16"/>
        <v>0</v>
      </c>
      <c r="M211" s="97">
        <v>0</v>
      </c>
      <c r="N211" s="102">
        <f t="shared" ref="N211:N268" si="20">SUM(L211-M211)</f>
        <v>0</v>
      </c>
      <c r="O211" s="121">
        <f t="shared" si="17"/>
        <v>0</v>
      </c>
      <c r="P211" s="120">
        <f t="shared" si="18"/>
        <v>193</v>
      </c>
      <c r="Q211" s="108"/>
    </row>
    <row r="212" spans="1:17" x14ac:dyDescent="0.25">
      <c r="A212" s="21">
        <f t="shared" ref="A212:A268" si="21">SUM(A211+1)</f>
        <v>194</v>
      </c>
      <c r="B212" s="89"/>
      <c r="C212" s="90"/>
      <c r="D212" s="91"/>
      <c r="E212" s="127"/>
      <c r="F212" s="134"/>
      <c r="G212" s="140"/>
      <c r="H212" s="146"/>
      <c r="I212" s="153"/>
      <c r="J212" s="160"/>
      <c r="K212" s="77">
        <f t="shared" si="19"/>
        <v>0</v>
      </c>
      <c r="L212" s="95">
        <f t="shared" si="16"/>
        <v>0</v>
      </c>
      <c r="M212" s="97">
        <v>0</v>
      </c>
      <c r="N212" s="102">
        <f t="shared" si="20"/>
        <v>0</v>
      </c>
      <c r="O212" s="121">
        <f t="shared" si="17"/>
        <v>0</v>
      </c>
      <c r="P212" s="120">
        <f t="shared" si="18"/>
        <v>194</v>
      </c>
      <c r="Q212" s="108"/>
    </row>
    <row r="213" spans="1:17" x14ac:dyDescent="0.25">
      <c r="A213" s="21">
        <f t="shared" si="21"/>
        <v>195</v>
      </c>
      <c r="B213" s="89"/>
      <c r="C213" s="90"/>
      <c r="D213" s="91">
        <v>0</v>
      </c>
      <c r="E213" s="127"/>
      <c r="F213" s="134">
        <v>0</v>
      </c>
      <c r="G213" s="140">
        <v>0</v>
      </c>
      <c r="H213" s="146">
        <v>0</v>
      </c>
      <c r="I213" s="153"/>
      <c r="J213" s="160"/>
      <c r="K213" s="77">
        <f t="shared" si="19"/>
        <v>0</v>
      </c>
      <c r="L213" s="95">
        <f t="shared" ref="L213:L268" si="22">SUM(D213:J213)*14</f>
        <v>0</v>
      </c>
      <c r="M213" s="97">
        <v>0</v>
      </c>
      <c r="N213" s="102">
        <f t="shared" si="20"/>
        <v>0</v>
      </c>
      <c r="O213" s="121">
        <f t="shared" ref="O213:O268" si="23">SUM(K213*5.75)</f>
        <v>0</v>
      </c>
      <c r="P213" s="120">
        <f t="shared" ref="P213:P268" si="24">SUM(P212+1)</f>
        <v>195</v>
      </c>
      <c r="Q213" s="108"/>
    </row>
    <row r="214" spans="1:17" x14ac:dyDescent="0.25">
      <c r="A214" s="21">
        <f t="shared" si="21"/>
        <v>196</v>
      </c>
      <c r="B214" s="89"/>
      <c r="C214" s="90"/>
      <c r="D214" s="91"/>
      <c r="E214" s="127"/>
      <c r="F214" s="134"/>
      <c r="G214" s="140"/>
      <c r="H214" s="146"/>
      <c r="I214" s="153"/>
      <c r="J214" s="160"/>
      <c r="K214" s="77">
        <f t="shared" si="19"/>
        <v>0</v>
      </c>
      <c r="L214" s="95">
        <f t="shared" si="22"/>
        <v>0</v>
      </c>
      <c r="M214" s="97">
        <v>0</v>
      </c>
      <c r="N214" s="102">
        <f t="shared" si="20"/>
        <v>0</v>
      </c>
      <c r="O214" s="121">
        <f t="shared" si="23"/>
        <v>0</v>
      </c>
      <c r="P214" s="120">
        <f t="shared" si="24"/>
        <v>196</v>
      </c>
      <c r="Q214" s="108"/>
    </row>
    <row r="215" spans="1:17" x14ac:dyDescent="0.25">
      <c r="A215" s="21">
        <f t="shared" si="21"/>
        <v>197</v>
      </c>
      <c r="B215" s="89"/>
      <c r="C215" s="90"/>
      <c r="D215" s="91"/>
      <c r="E215" s="127"/>
      <c r="F215" s="134"/>
      <c r="G215" s="140"/>
      <c r="H215" s="146"/>
      <c r="I215" s="153"/>
      <c r="J215" s="160"/>
      <c r="K215" s="77">
        <f t="shared" si="19"/>
        <v>0</v>
      </c>
      <c r="L215" s="95">
        <f t="shared" si="22"/>
        <v>0</v>
      </c>
      <c r="M215" s="97">
        <v>0</v>
      </c>
      <c r="N215" s="102">
        <f t="shared" si="20"/>
        <v>0</v>
      </c>
      <c r="O215" s="121">
        <f t="shared" si="23"/>
        <v>0</v>
      </c>
      <c r="P215" s="120">
        <f t="shared" si="24"/>
        <v>197</v>
      </c>
      <c r="Q215" s="108"/>
    </row>
    <row r="216" spans="1:17" x14ac:dyDescent="0.25">
      <c r="A216" s="21">
        <f t="shared" si="21"/>
        <v>198</v>
      </c>
      <c r="B216" s="89"/>
      <c r="C216" s="90"/>
      <c r="D216" s="91"/>
      <c r="E216" s="127"/>
      <c r="F216" s="134"/>
      <c r="G216" s="140"/>
      <c r="H216" s="146"/>
      <c r="I216" s="153"/>
      <c r="J216" s="160"/>
      <c r="K216" s="77">
        <f t="shared" si="19"/>
        <v>0</v>
      </c>
      <c r="L216" s="95">
        <f t="shared" si="22"/>
        <v>0</v>
      </c>
      <c r="M216" s="97">
        <v>0</v>
      </c>
      <c r="N216" s="102">
        <f t="shared" si="20"/>
        <v>0</v>
      </c>
      <c r="O216" s="121">
        <f t="shared" si="23"/>
        <v>0</v>
      </c>
      <c r="P216" s="120">
        <f t="shared" si="24"/>
        <v>198</v>
      </c>
      <c r="Q216" s="108"/>
    </row>
    <row r="217" spans="1:17" x14ac:dyDescent="0.25">
      <c r="A217" s="21">
        <f t="shared" si="21"/>
        <v>199</v>
      </c>
      <c r="B217" s="89"/>
      <c r="C217" s="90"/>
      <c r="D217" s="91"/>
      <c r="E217" s="127"/>
      <c r="F217" s="134"/>
      <c r="G217" s="140"/>
      <c r="H217" s="146"/>
      <c r="I217" s="153"/>
      <c r="J217" s="160"/>
      <c r="K217" s="77">
        <f t="shared" si="19"/>
        <v>0</v>
      </c>
      <c r="L217" s="95">
        <f t="shared" si="22"/>
        <v>0</v>
      </c>
      <c r="M217" s="97">
        <v>0</v>
      </c>
      <c r="N217" s="102">
        <f t="shared" si="20"/>
        <v>0</v>
      </c>
      <c r="O217" s="121">
        <f t="shared" si="23"/>
        <v>0</v>
      </c>
      <c r="P217" s="120">
        <f t="shared" si="24"/>
        <v>199</v>
      </c>
      <c r="Q217" s="108"/>
    </row>
    <row r="218" spans="1:17" x14ac:dyDescent="0.25">
      <c r="A218" s="21">
        <f t="shared" si="21"/>
        <v>200</v>
      </c>
      <c r="B218" s="89"/>
      <c r="C218" s="90"/>
      <c r="D218" s="91"/>
      <c r="E218" s="127"/>
      <c r="F218" s="134"/>
      <c r="G218" s="140"/>
      <c r="H218" s="146"/>
      <c r="I218" s="153"/>
      <c r="J218" s="160"/>
      <c r="K218" s="77">
        <f t="shared" si="19"/>
        <v>0</v>
      </c>
      <c r="L218" s="95">
        <f t="shared" si="22"/>
        <v>0</v>
      </c>
      <c r="M218" s="97">
        <v>0</v>
      </c>
      <c r="N218" s="102">
        <f t="shared" si="20"/>
        <v>0</v>
      </c>
      <c r="O218" s="121">
        <f t="shared" si="23"/>
        <v>0</v>
      </c>
      <c r="P218" s="120">
        <f t="shared" si="24"/>
        <v>200</v>
      </c>
      <c r="Q218" s="108"/>
    </row>
    <row r="219" spans="1:17" x14ac:dyDescent="0.25">
      <c r="A219" s="21">
        <f t="shared" si="21"/>
        <v>201</v>
      </c>
      <c r="B219" s="89"/>
      <c r="C219" s="90"/>
      <c r="D219" s="91"/>
      <c r="E219" s="127"/>
      <c r="F219" s="134"/>
      <c r="G219" s="140"/>
      <c r="H219" s="146"/>
      <c r="I219" s="153"/>
      <c r="J219" s="160"/>
      <c r="K219" s="77">
        <f t="shared" si="19"/>
        <v>0</v>
      </c>
      <c r="L219" s="95">
        <f t="shared" si="22"/>
        <v>0</v>
      </c>
      <c r="M219" s="97">
        <v>0</v>
      </c>
      <c r="N219" s="102">
        <f t="shared" si="20"/>
        <v>0</v>
      </c>
      <c r="O219" s="121">
        <f t="shared" si="23"/>
        <v>0</v>
      </c>
      <c r="P219" s="120">
        <f t="shared" si="24"/>
        <v>201</v>
      </c>
      <c r="Q219" s="108"/>
    </row>
    <row r="220" spans="1:17" x14ac:dyDescent="0.25">
      <c r="A220" s="21">
        <f t="shared" si="21"/>
        <v>202</v>
      </c>
      <c r="B220" s="89"/>
      <c r="C220" s="90"/>
      <c r="D220" s="91"/>
      <c r="E220" s="127"/>
      <c r="F220" s="134"/>
      <c r="G220" s="140"/>
      <c r="H220" s="146"/>
      <c r="I220" s="153"/>
      <c r="J220" s="160"/>
      <c r="K220" s="77">
        <f t="shared" si="19"/>
        <v>0</v>
      </c>
      <c r="L220" s="95">
        <f t="shared" si="22"/>
        <v>0</v>
      </c>
      <c r="M220" s="97">
        <v>0</v>
      </c>
      <c r="N220" s="102">
        <f t="shared" si="20"/>
        <v>0</v>
      </c>
      <c r="O220" s="121">
        <f t="shared" si="23"/>
        <v>0</v>
      </c>
      <c r="P220" s="120">
        <f t="shared" si="24"/>
        <v>202</v>
      </c>
      <c r="Q220" s="108"/>
    </row>
    <row r="221" spans="1:17" x14ac:dyDescent="0.25">
      <c r="A221" s="21">
        <f t="shared" si="21"/>
        <v>203</v>
      </c>
      <c r="B221" s="89"/>
      <c r="C221" s="90"/>
      <c r="D221" s="91"/>
      <c r="E221" s="127"/>
      <c r="F221" s="134"/>
      <c r="G221" s="140"/>
      <c r="H221" s="146"/>
      <c r="I221" s="153"/>
      <c r="J221" s="160"/>
      <c r="K221" s="77">
        <f t="shared" si="19"/>
        <v>0</v>
      </c>
      <c r="L221" s="95">
        <f t="shared" si="22"/>
        <v>0</v>
      </c>
      <c r="M221" s="97">
        <v>0</v>
      </c>
      <c r="N221" s="102">
        <f t="shared" si="20"/>
        <v>0</v>
      </c>
      <c r="O221" s="121">
        <f t="shared" si="23"/>
        <v>0</v>
      </c>
      <c r="P221" s="120">
        <f t="shared" si="24"/>
        <v>203</v>
      </c>
      <c r="Q221" s="108"/>
    </row>
    <row r="222" spans="1:17" x14ac:dyDescent="0.25">
      <c r="A222" s="21">
        <f t="shared" si="21"/>
        <v>204</v>
      </c>
      <c r="B222" s="89"/>
      <c r="C222" s="90"/>
      <c r="D222" s="91"/>
      <c r="E222" s="127"/>
      <c r="F222" s="134"/>
      <c r="G222" s="140"/>
      <c r="H222" s="146"/>
      <c r="I222" s="153"/>
      <c r="J222" s="160"/>
      <c r="K222" s="77">
        <f t="shared" si="19"/>
        <v>0</v>
      </c>
      <c r="L222" s="95">
        <f t="shared" si="22"/>
        <v>0</v>
      </c>
      <c r="M222" s="97">
        <v>0</v>
      </c>
      <c r="N222" s="102">
        <f t="shared" si="20"/>
        <v>0</v>
      </c>
      <c r="O222" s="121">
        <f t="shared" si="23"/>
        <v>0</v>
      </c>
      <c r="P222" s="120">
        <f t="shared" si="24"/>
        <v>204</v>
      </c>
      <c r="Q222" s="108"/>
    </row>
    <row r="223" spans="1:17" x14ac:dyDescent="0.25">
      <c r="A223" s="21">
        <f t="shared" si="21"/>
        <v>205</v>
      </c>
      <c r="B223" s="89"/>
      <c r="C223" s="90"/>
      <c r="D223" s="91"/>
      <c r="E223" s="127"/>
      <c r="F223" s="134"/>
      <c r="G223" s="140"/>
      <c r="H223" s="146"/>
      <c r="I223" s="153"/>
      <c r="J223" s="160"/>
      <c r="K223" s="77">
        <f t="shared" si="19"/>
        <v>0</v>
      </c>
      <c r="L223" s="95">
        <f t="shared" si="22"/>
        <v>0</v>
      </c>
      <c r="M223" s="97">
        <v>0</v>
      </c>
      <c r="N223" s="102">
        <f t="shared" si="20"/>
        <v>0</v>
      </c>
      <c r="O223" s="121">
        <f t="shared" si="23"/>
        <v>0</v>
      </c>
      <c r="P223" s="120">
        <f t="shared" si="24"/>
        <v>205</v>
      </c>
      <c r="Q223" s="108"/>
    </row>
    <row r="224" spans="1:17" x14ac:dyDescent="0.25">
      <c r="A224" s="21">
        <f t="shared" si="21"/>
        <v>206</v>
      </c>
      <c r="B224" s="89"/>
      <c r="C224" s="90"/>
      <c r="D224" s="91"/>
      <c r="E224" s="127"/>
      <c r="F224" s="134"/>
      <c r="G224" s="140"/>
      <c r="H224" s="146"/>
      <c r="I224" s="153"/>
      <c r="J224" s="160"/>
      <c r="K224" s="77">
        <f t="shared" si="19"/>
        <v>0</v>
      </c>
      <c r="L224" s="95">
        <f t="shared" si="22"/>
        <v>0</v>
      </c>
      <c r="M224" s="97">
        <v>0</v>
      </c>
      <c r="N224" s="102">
        <f t="shared" si="20"/>
        <v>0</v>
      </c>
      <c r="O224" s="121">
        <f t="shared" si="23"/>
        <v>0</v>
      </c>
      <c r="P224" s="120">
        <f t="shared" si="24"/>
        <v>206</v>
      </c>
      <c r="Q224" s="108"/>
    </row>
    <row r="225" spans="1:17" x14ac:dyDescent="0.25">
      <c r="A225" s="21">
        <f t="shared" si="21"/>
        <v>207</v>
      </c>
      <c r="B225" s="89"/>
      <c r="C225" s="90"/>
      <c r="D225" s="91"/>
      <c r="E225" s="127"/>
      <c r="F225" s="134"/>
      <c r="G225" s="140"/>
      <c r="H225" s="146"/>
      <c r="I225" s="153"/>
      <c r="J225" s="160"/>
      <c r="K225" s="77">
        <f t="shared" si="19"/>
        <v>0</v>
      </c>
      <c r="L225" s="95">
        <f t="shared" si="22"/>
        <v>0</v>
      </c>
      <c r="M225" s="97">
        <v>0</v>
      </c>
      <c r="N225" s="102">
        <f t="shared" si="20"/>
        <v>0</v>
      </c>
      <c r="O225" s="121">
        <f t="shared" si="23"/>
        <v>0</v>
      </c>
      <c r="P225" s="120">
        <f t="shared" si="24"/>
        <v>207</v>
      </c>
      <c r="Q225" s="108"/>
    </row>
    <row r="226" spans="1:17" x14ac:dyDescent="0.25">
      <c r="A226" s="21">
        <f t="shared" si="21"/>
        <v>208</v>
      </c>
      <c r="B226" s="89"/>
      <c r="C226" s="90"/>
      <c r="D226" s="91"/>
      <c r="E226" s="127"/>
      <c r="F226" s="134"/>
      <c r="G226" s="140"/>
      <c r="H226" s="146"/>
      <c r="I226" s="153"/>
      <c r="J226" s="160"/>
      <c r="K226" s="77">
        <f t="shared" si="19"/>
        <v>0</v>
      </c>
      <c r="L226" s="95">
        <f t="shared" si="22"/>
        <v>0</v>
      </c>
      <c r="M226" s="97">
        <v>0</v>
      </c>
      <c r="N226" s="102">
        <f t="shared" si="20"/>
        <v>0</v>
      </c>
      <c r="O226" s="121">
        <f t="shared" si="23"/>
        <v>0</v>
      </c>
      <c r="P226" s="120">
        <f t="shared" si="24"/>
        <v>208</v>
      </c>
      <c r="Q226" s="108"/>
    </row>
    <row r="227" spans="1:17" x14ac:dyDescent="0.25">
      <c r="A227" s="21">
        <f t="shared" si="21"/>
        <v>209</v>
      </c>
      <c r="B227" s="89"/>
      <c r="C227" s="90"/>
      <c r="D227" s="91"/>
      <c r="E227" s="127"/>
      <c r="F227" s="134"/>
      <c r="G227" s="140"/>
      <c r="H227" s="146"/>
      <c r="I227" s="153"/>
      <c r="J227" s="160"/>
      <c r="K227" s="77">
        <f t="shared" si="19"/>
        <v>0</v>
      </c>
      <c r="L227" s="95">
        <f t="shared" si="22"/>
        <v>0</v>
      </c>
      <c r="M227" s="97">
        <v>0</v>
      </c>
      <c r="N227" s="102">
        <f t="shared" si="20"/>
        <v>0</v>
      </c>
      <c r="O227" s="121">
        <f t="shared" si="23"/>
        <v>0</v>
      </c>
      <c r="P227" s="120">
        <f t="shared" si="24"/>
        <v>209</v>
      </c>
      <c r="Q227" s="108"/>
    </row>
    <row r="228" spans="1:17" x14ac:dyDescent="0.25">
      <c r="A228" s="21">
        <f t="shared" si="21"/>
        <v>210</v>
      </c>
      <c r="B228" s="89"/>
      <c r="C228" s="90"/>
      <c r="D228" s="91"/>
      <c r="E228" s="127"/>
      <c r="F228" s="134"/>
      <c r="G228" s="140"/>
      <c r="H228" s="146"/>
      <c r="I228" s="153"/>
      <c r="J228" s="160"/>
      <c r="K228" s="77">
        <f t="shared" si="19"/>
        <v>0</v>
      </c>
      <c r="L228" s="95">
        <f t="shared" si="22"/>
        <v>0</v>
      </c>
      <c r="M228" s="97">
        <v>0</v>
      </c>
      <c r="N228" s="102">
        <f t="shared" si="20"/>
        <v>0</v>
      </c>
      <c r="O228" s="121">
        <f t="shared" si="23"/>
        <v>0</v>
      </c>
      <c r="P228" s="120">
        <f t="shared" si="24"/>
        <v>210</v>
      </c>
      <c r="Q228" s="108"/>
    </row>
    <row r="229" spans="1:17" x14ac:dyDescent="0.25">
      <c r="A229" s="21">
        <f t="shared" si="21"/>
        <v>211</v>
      </c>
      <c r="B229" s="89"/>
      <c r="C229" s="90"/>
      <c r="D229" s="91"/>
      <c r="E229" s="127"/>
      <c r="F229" s="134"/>
      <c r="G229" s="140"/>
      <c r="H229" s="146"/>
      <c r="I229" s="153"/>
      <c r="J229" s="160"/>
      <c r="K229" s="77">
        <f t="shared" si="19"/>
        <v>0</v>
      </c>
      <c r="L229" s="95">
        <f t="shared" si="22"/>
        <v>0</v>
      </c>
      <c r="M229" s="97">
        <v>0</v>
      </c>
      <c r="N229" s="102">
        <f t="shared" si="20"/>
        <v>0</v>
      </c>
      <c r="O229" s="121">
        <f t="shared" si="23"/>
        <v>0</v>
      </c>
      <c r="P229" s="120">
        <f t="shared" si="24"/>
        <v>211</v>
      </c>
      <c r="Q229" s="108"/>
    </row>
    <row r="230" spans="1:17" x14ac:dyDescent="0.25">
      <c r="A230" s="21">
        <f t="shared" si="21"/>
        <v>212</v>
      </c>
      <c r="B230" s="89"/>
      <c r="C230" s="90"/>
      <c r="D230" s="91"/>
      <c r="E230" s="127"/>
      <c r="F230" s="134"/>
      <c r="G230" s="140"/>
      <c r="H230" s="146"/>
      <c r="I230" s="153"/>
      <c r="J230" s="160"/>
      <c r="K230" s="77">
        <f t="shared" si="19"/>
        <v>0</v>
      </c>
      <c r="L230" s="95">
        <f t="shared" si="22"/>
        <v>0</v>
      </c>
      <c r="M230" s="97">
        <v>0</v>
      </c>
      <c r="N230" s="102">
        <f t="shared" si="20"/>
        <v>0</v>
      </c>
      <c r="O230" s="121">
        <f t="shared" si="23"/>
        <v>0</v>
      </c>
      <c r="P230" s="120">
        <f t="shared" si="24"/>
        <v>212</v>
      </c>
      <c r="Q230" s="108"/>
    </row>
    <row r="231" spans="1:17" x14ac:dyDescent="0.25">
      <c r="A231" s="21">
        <f t="shared" si="21"/>
        <v>213</v>
      </c>
      <c r="B231" s="89"/>
      <c r="C231" s="90"/>
      <c r="D231" s="91"/>
      <c r="E231" s="127"/>
      <c r="F231" s="134"/>
      <c r="G231" s="140"/>
      <c r="H231" s="146"/>
      <c r="I231" s="153"/>
      <c r="J231" s="160"/>
      <c r="K231" s="77">
        <f t="shared" si="19"/>
        <v>0</v>
      </c>
      <c r="L231" s="95">
        <f t="shared" si="22"/>
        <v>0</v>
      </c>
      <c r="M231" s="97">
        <v>0</v>
      </c>
      <c r="N231" s="102">
        <f t="shared" si="20"/>
        <v>0</v>
      </c>
      <c r="O231" s="121">
        <f t="shared" si="23"/>
        <v>0</v>
      </c>
      <c r="P231" s="120">
        <f t="shared" si="24"/>
        <v>213</v>
      </c>
      <c r="Q231" s="108"/>
    </row>
    <row r="232" spans="1:17" x14ac:dyDescent="0.25">
      <c r="A232" s="21">
        <f t="shared" si="21"/>
        <v>214</v>
      </c>
      <c r="B232" s="89"/>
      <c r="C232" s="90"/>
      <c r="D232" s="91"/>
      <c r="E232" s="127"/>
      <c r="F232" s="134"/>
      <c r="G232" s="140"/>
      <c r="H232" s="146"/>
      <c r="I232" s="153"/>
      <c r="J232" s="160"/>
      <c r="K232" s="77">
        <f t="shared" si="19"/>
        <v>0</v>
      </c>
      <c r="L232" s="95">
        <f t="shared" si="22"/>
        <v>0</v>
      </c>
      <c r="M232" s="97">
        <v>0</v>
      </c>
      <c r="N232" s="102">
        <f t="shared" si="20"/>
        <v>0</v>
      </c>
      <c r="O232" s="121">
        <f t="shared" si="23"/>
        <v>0</v>
      </c>
      <c r="P232" s="120">
        <f t="shared" si="24"/>
        <v>214</v>
      </c>
      <c r="Q232" s="108"/>
    </row>
    <row r="233" spans="1:17" x14ac:dyDescent="0.25">
      <c r="A233" s="21">
        <f t="shared" si="21"/>
        <v>215</v>
      </c>
      <c r="B233" s="89"/>
      <c r="C233" s="90"/>
      <c r="D233" s="91"/>
      <c r="E233" s="127"/>
      <c r="F233" s="134"/>
      <c r="G233" s="140"/>
      <c r="H233" s="146"/>
      <c r="I233" s="153"/>
      <c r="J233" s="160"/>
      <c r="K233" s="77">
        <f t="shared" si="19"/>
        <v>0</v>
      </c>
      <c r="L233" s="95">
        <f t="shared" si="22"/>
        <v>0</v>
      </c>
      <c r="M233" s="97">
        <v>0</v>
      </c>
      <c r="N233" s="102">
        <f t="shared" si="20"/>
        <v>0</v>
      </c>
      <c r="O233" s="121">
        <f t="shared" si="23"/>
        <v>0</v>
      </c>
      <c r="P233" s="120">
        <f t="shared" si="24"/>
        <v>215</v>
      </c>
      <c r="Q233" s="108"/>
    </row>
    <row r="234" spans="1:17" x14ac:dyDescent="0.25">
      <c r="A234" s="21">
        <f t="shared" si="21"/>
        <v>216</v>
      </c>
      <c r="B234" s="89"/>
      <c r="C234" s="90"/>
      <c r="D234" s="91"/>
      <c r="E234" s="127"/>
      <c r="F234" s="134"/>
      <c r="G234" s="140"/>
      <c r="H234" s="146"/>
      <c r="I234" s="153"/>
      <c r="J234" s="160"/>
      <c r="K234" s="77">
        <f t="shared" si="19"/>
        <v>0</v>
      </c>
      <c r="L234" s="95">
        <f t="shared" si="22"/>
        <v>0</v>
      </c>
      <c r="M234" s="97">
        <v>0</v>
      </c>
      <c r="N234" s="102">
        <f t="shared" si="20"/>
        <v>0</v>
      </c>
      <c r="O234" s="121">
        <f t="shared" si="23"/>
        <v>0</v>
      </c>
      <c r="P234" s="120">
        <f t="shared" si="24"/>
        <v>216</v>
      </c>
      <c r="Q234" s="108"/>
    </row>
    <row r="235" spans="1:17" x14ac:dyDescent="0.25">
      <c r="A235" s="21">
        <f t="shared" si="21"/>
        <v>217</v>
      </c>
      <c r="B235" s="89"/>
      <c r="C235" s="90"/>
      <c r="D235" s="91"/>
      <c r="E235" s="127"/>
      <c r="F235" s="134"/>
      <c r="G235" s="140"/>
      <c r="H235" s="146"/>
      <c r="I235" s="153"/>
      <c r="J235" s="160"/>
      <c r="K235" s="77">
        <f t="shared" si="19"/>
        <v>0</v>
      </c>
      <c r="L235" s="95">
        <f t="shared" si="22"/>
        <v>0</v>
      </c>
      <c r="M235" s="97">
        <v>0</v>
      </c>
      <c r="N235" s="102">
        <f t="shared" si="20"/>
        <v>0</v>
      </c>
      <c r="O235" s="121">
        <f t="shared" si="23"/>
        <v>0</v>
      </c>
      <c r="P235" s="120">
        <f t="shared" si="24"/>
        <v>217</v>
      </c>
      <c r="Q235" s="108"/>
    </row>
    <row r="236" spans="1:17" x14ac:dyDescent="0.25">
      <c r="A236" s="21">
        <f t="shared" si="21"/>
        <v>218</v>
      </c>
      <c r="B236" s="89"/>
      <c r="C236" s="90"/>
      <c r="D236" s="91"/>
      <c r="E236" s="127"/>
      <c r="F236" s="134"/>
      <c r="G236" s="140"/>
      <c r="H236" s="146"/>
      <c r="I236" s="153"/>
      <c r="J236" s="160"/>
      <c r="K236" s="77">
        <f t="shared" si="19"/>
        <v>0</v>
      </c>
      <c r="L236" s="95">
        <f t="shared" si="22"/>
        <v>0</v>
      </c>
      <c r="M236" s="97">
        <v>0</v>
      </c>
      <c r="N236" s="102">
        <f t="shared" si="20"/>
        <v>0</v>
      </c>
      <c r="O236" s="121">
        <f t="shared" si="23"/>
        <v>0</v>
      </c>
      <c r="P236" s="120">
        <f t="shared" si="24"/>
        <v>218</v>
      </c>
      <c r="Q236" s="108"/>
    </row>
    <row r="237" spans="1:17" x14ac:dyDescent="0.25">
      <c r="A237" s="21">
        <f t="shared" si="21"/>
        <v>219</v>
      </c>
      <c r="B237" s="89"/>
      <c r="C237" s="90"/>
      <c r="D237" s="91"/>
      <c r="E237" s="127"/>
      <c r="F237" s="134"/>
      <c r="G237" s="140"/>
      <c r="H237" s="146"/>
      <c r="I237" s="153"/>
      <c r="J237" s="160"/>
      <c r="K237" s="77">
        <f t="shared" si="19"/>
        <v>0</v>
      </c>
      <c r="L237" s="95">
        <f t="shared" si="22"/>
        <v>0</v>
      </c>
      <c r="M237" s="97">
        <v>0</v>
      </c>
      <c r="N237" s="102">
        <f t="shared" si="20"/>
        <v>0</v>
      </c>
      <c r="O237" s="121">
        <f t="shared" si="23"/>
        <v>0</v>
      </c>
      <c r="P237" s="120">
        <f t="shared" si="24"/>
        <v>219</v>
      </c>
      <c r="Q237" s="108"/>
    </row>
    <row r="238" spans="1:17" x14ac:dyDescent="0.25">
      <c r="A238" s="21">
        <f t="shared" si="21"/>
        <v>220</v>
      </c>
      <c r="B238" s="89"/>
      <c r="C238" s="90"/>
      <c r="D238" s="91"/>
      <c r="E238" s="127"/>
      <c r="F238" s="134"/>
      <c r="G238" s="140"/>
      <c r="H238" s="146"/>
      <c r="I238" s="153"/>
      <c r="J238" s="160"/>
      <c r="K238" s="77">
        <f t="shared" si="19"/>
        <v>0</v>
      </c>
      <c r="L238" s="95">
        <f t="shared" si="22"/>
        <v>0</v>
      </c>
      <c r="M238" s="97">
        <v>0</v>
      </c>
      <c r="N238" s="102">
        <f t="shared" si="20"/>
        <v>0</v>
      </c>
      <c r="O238" s="121">
        <f t="shared" si="23"/>
        <v>0</v>
      </c>
      <c r="P238" s="120">
        <f t="shared" si="24"/>
        <v>220</v>
      </c>
      <c r="Q238" s="108"/>
    </row>
    <row r="239" spans="1:17" x14ac:dyDescent="0.25">
      <c r="A239" s="21">
        <f t="shared" si="21"/>
        <v>221</v>
      </c>
      <c r="B239" s="89"/>
      <c r="C239" s="90"/>
      <c r="D239" s="91"/>
      <c r="E239" s="127"/>
      <c r="F239" s="134"/>
      <c r="G239" s="140"/>
      <c r="H239" s="146"/>
      <c r="I239" s="153"/>
      <c r="J239" s="160"/>
      <c r="K239" s="77">
        <f t="shared" si="19"/>
        <v>0</v>
      </c>
      <c r="L239" s="95">
        <f t="shared" si="22"/>
        <v>0</v>
      </c>
      <c r="M239" s="97">
        <v>0</v>
      </c>
      <c r="N239" s="102">
        <f t="shared" si="20"/>
        <v>0</v>
      </c>
      <c r="O239" s="121">
        <f t="shared" si="23"/>
        <v>0</v>
      </c>
      <c r="P239" s="120">
        <f t="shared" si="24"/>
        <v>221</v>
      </c>
      <c r="Q239" s="108"/>
    </row>
    <row r="240" spans="1:17" x14ac:dyDescent="0.25">
      <c r="A240" s="21">
        <f t="shared" si="21"/>
        <v>222</v>
      </c>
      <c r="B240" s="89"/>
      <c r="C240" s="90"/>
      <c r="D240" s="91"/>
      <c r="E240" s="127"/>
      <c r="F240" s="134"/>
      <c r="G240" s="140"/>
      <c r="H240" s="146"/>
      <c r="I240" s="153"/>
      <c r="J240" s="160"/>
      <c r="K240" s="77">
        <f t="shared" si="19"/>
        <v>0</v>
      </c>
      <c r="L240" s="95">
        <f t="shared" si="22"/>
        <v>0</v>
      </c>
      <c r="M240" s="97">
        <v>0</v>
      </c>
      <c r="N240" s="102">
        <f t="shared" si="20"/>
        <v>0</v>
      </c>
      <c r="O240" s="121">
        <f t="shared" si="23"/>
        <v>0</v>
      </c>
      <c r="P240" s="120">
        <f t="shared" si="24"/>
        <v>222</v>
      </c>
      <c r="Q240" s="108"/>
    </row>
    <row r="241" spans="1:17" x14ac:dyDescent="0.25">
      <c r="A241" s="21">
        <f t="shared" si="21"/>
        <v>223</v>
      </c>
      <c r="B241" s="89"/>
      <c r="C241" s="90"/>
      <c r="D241" s="91"/>
      <c r="E241" s="127"/>
      <c r="F241" s="134"/>
      <c r="G241" s="140"/>
      <c r="H241" s="146"/>
      <c r="I241" s="153"/>
      <c r="J241" s="160"/>
      <c r="K241" s="77">
        <f t="shared" si="19"/>
        <v>0</v>
      </c>
      <c r="L241" s="95">
        <f t="shared" si="22"/>
        <v>0</v>
      </c>
      <c r="M241" s="97">
        <v>0</v>
      </c>
      <c r="N241" s="102">
        <f t="shared" si="20"/>
        <v>0</v>
      </c>
      <c r="O241" s="121">
        <f t="shared" si="23"/>
        <v>0</v>
      </c>
      <c r="P241" s="120">
        <f t="shared" si="24"/>
        <v>223</v>
      </c>
      <c r="Q241" s="108"/>
    </row>
    <row r="242" spans="1:17" x14ac:dyDescent="0.25">
      <c r="A242" s="21">
        <f t="shared" si="21"/>
        <v>224</v>
      </c>
      <c r="B242" s="89"/>
      <c r="C242" s="90"/>
      <c r="D242" s="91"/>
      <c r="E242" s="127"/>
      <c r="F242" s="134"/>
      <c r="G242" s="140"/>
      <c r="H242" s="146"/>
      <c r="I242" s="153"/>
      <c r="J242" s="160"/>
      <c r="K242" s="77">
        <f t="shared" si="19"/>
        <v>0</v>
      </c>
      <c r="L242" s="95">
        <f t="shared" si="22"/>
        <v>0</v>
      </c>
      <c r="M242" s="97">
        <v>0</v>
      </c>
      <c r="N242" s="102">
        <f t="shared" si="20"/>
        <v>0</v>
      </c>
      <c r="O242" s="121">
        <f t="shared" si="23"/>
        <v>0</v>
      </c>
      <c r="P242" s="120">
        <f t="shared" si="24"/>
        <v>224</v>
      </c>
      <c r="Q242" s="108"/>
    </row>
    <row r="243" spans="1:17" x14ac:dyDescent="0.25">
      <c r="A243" s="21">
        <f t="shared" si="21"/>
        <v>225</v>
      </c>
      <c r="B243" s="89"/>
      <c r="C243" s="90"/>
      <c r="D243" s="91"/>
      <c r="E243" s="127"/>
      <c r="F243" s="134"/>
      <c r="G243" s="140"/>
      <c r="H243" s="146"/>
      <c r="I243" s="153"/>
      <c r="J243" s="160"/>
      <c r="K243" s="77">
        <f t="shared" si="19"/>
        <v>0</v>
      </c>
      <c r="L243" s="95">
        <f t="shared" si="22"/>
        <v>0</v>
      </c>
      <c r="M243" s="97">
        <v>0</v>
      </c>
      <c r="N243" s="102">
        <f t="shared" si="20"/>
        <v>0</v>
      </c>
      <c r="O243" s="121">
        <f t="shared" si="23"/>
        <v>0</v>
      </c>
      <c r="P243" s="120">
        <f t="shared" si="24"/>
        <v>225</v>
      </c>
      <c r="Q243" s="108"/>
    </row>
    <row r="244" spans="1:17" x14ac:dyDescent="0.25">
      <c r="A244" s="21">
        <f t="shared" si="21"/>
        <v>226</v>
      </c>
      <c r="B244" s="89"/>
      <c r="C244" s="90"/>
      <c r="D244" s="91"/>
      <c r="E244" s="127"/>
      <c r="F244" s="134"/>
      <c r="G244" s="140"/>
      <c r="H244" s="146"/>
      <c r="I244" s="153"/>
      <c r="J244" s="160"/>
      <c r="K244" s="77">
        <f t="shared" si="19"/>
        <v>0</v>
      </c>
      <c r="L244" s="95">
        <f t="shared" si="22"/>
        <v>0</v>
      </c>
      <c r="M244" s="97">
        <v>0</v>
      </c>
      <c r="N244" s="102">
        <f t="shared" si="20"/>
        <v>0</v>
      </c>
      <c r="O244" s="121">
        <f t="shared" si="23"/>
        <v>0</v>
      </c>
      <c r="P244" s="120">
        <f t="shared" si="24"/>
        <v>226</v>
      </c>
      <c r="Q244" s="108"/>
    </row>
    <row r="245" spans="1:17" x14ac:dyDescent="0.25">
      <c r="A245" s="21">
        <f t="shared" si="21"/>
        <v>227</v>
      </c>
      <c r="B245" s="89"/>
      <c r="C245" s="90"/>
      <c r="D245" s="91"/>
      <c r="E245" s="127"/>
      <c r="F245" s="134"/>
      <c r="G245" s="140"/>
      <c r="H245" s="146"/>
      <c r="I245" s="153"/>
      <c r="J245" s="160"/>
      <c r="K245" s="77">
        <f t="shared" si="19"/>
        <v>0</v>
      </c>
      <c r="L245" s="95">
        <f t="shared" si="22"/>
        <v>0</v>
      </c>
      <c r="M245" s="97">
        <v>0</v>
      </c>
      <c r="N245" s="102">
        <f t="shared" si="20"/>
        <v>0</v>
      </c>
      <c r="O245" s="121">
        <f t="shared" si="23"/>
        <v>0</v>
      </c>
      <c r="P245" s="120">
        <f t="shared" si="24"/>
        <v>227</v>
      </c>
      <c r="Q245" s="108"/>
    </row>
    <row r="246" spans="1:17" x14ac:dyDescent="0.25">
      <c r="A246" s="21">
        <f t="shared" si="21"/>
        <v>228</v>
      </c>
      <c r="B246" s="89"/>
      <c r="C246" s="90"/>
      <c r="D246" s="91"/>
      <c r="E246" s="127"/>
      <c r="F246" s="134"/>
      <c r="G246" s="140"/>
      <c r="H246" s="146"/>
      <c r="I246" s="153"/>
      <c r="J246" s="160"/>
      <c r="K246" s="77">
        <f t="shared" si="19"/>
        <v>0</v>
      </c>
      <c r="L246" s="95">
        <f t="shared" si="22"/>
        <v>0</v>
      </c>
      <c r="M246" s="97">
        <v>0</v>
      </c>
      <c r="N246" s="102">
        <f t="shared" si="20"/>
        <v>0</v>
      </c>
      <c r="O246" s="121">
        <f t="shared" si="23"/>
        <v>0</v>
      </c>
      <c r="P246" s="120">
        <f t="shared" si="24"/>
        <v>228</v>
      </c>
      <c r="Q246" s="108"/>
    </row>
    <row r="247" spans="1:17" x14ac:dyDescent="0.25">
      <c r="A247" s="21">
        <f t="shared" si="21"/>
        <v>229</v>
      </c>
      <c r="B247" s="89"/>
      <c r="C247" s="90"/>
      <c r="D247" s="91"/>
      <c r="E247" s="127"/>
      <c r="F247" s="134"/>
      <c r="G247" s="140"/>
      <c r="H247" s="146"/>
      <c r="I247" s="153"/>
      <c r="J247" s="160"/>
      <c r="K247" s="77">
        <f t="shared" si="19"/>
        <v>0</v>
      </c>
      <c r="L247" s="95">
        <f t="shared" si="22"/>
        <v>0</v>
      </c>
      <c r="M247" s="97">
        <v>0</v>
      </c>
      <c r="N247" s="102">
        <f t="shared" si="20"/>
        <v>0</v>
      </c>
      <c r="O247" s="121">
        <f t="shared" si="23"/>
        <v>0</v>
      </c>
      <c r="P247" s="120">
        <f t="shared" si="24"/>
        <v>229</v>
      </c>
      <c r="Q247" s="108"/>
    </row>
    <row r="248" spans="1:17" x14ac:dyDescent="0.25">
      <c r="A248" s="21">
        <f t="shared" si="21"/>
        <v>230</v>
      </c>
      <c r="B248" s="89"/>
      <c r="C248" s="90"/>
      <c r="D248" s="91"/>
      <c r="E248" s="127"/>
      <c r="F248" s="134"/>
      <c r="G248" s="140"/>
      <c r="H248" s="146"/>
      <c r="I248" s="153"/>
      <c r="J248" s="160"/>
      <c r="K248" s="77">
        <f t="shared" si="19"/>
        <v>0</v>
      </c>
      <c r="L248" s="95">
        <f t="shared" si="22"/>
        <v>0</v>
      </c>
      <c r="M248" s="97">
        <v>0</v>
      </c>
      <c r="N248" s="102">
        <f t="shared" si="20"/>
        <v>0</v>
      </c>
      <c r="O248" s="121">
        <f t="shared" si="23"/>
        <v>0</v>
      </c>
      <c r="P248" s="120">
        <f t="shared" si="24"/>
        <v>230</v>
      </c>
      <c r="Q248" s="108"/>
    </row>
    <row r="249" spans="1:17" x14ac:dyDescent="0.25">
      <c r="A249" s="21">
        <f t="shared" si="21"/>
        <v>231</v>
      </c>
      <c r="B249" s="89"/>
      <c r="C249" s="90"/>
      <c r="D249" s="91"/>
      <c r="E249" s="127"/>
      <c r="F249" s="134"/>
      <c r="G249" s="140"/>
      <c r="H249" s="146"/>
      <c r="I249" s="153"/>
      <c r="J249" s="160"/>
      <c r="K249" s="77">
        <f t="shared" si="19"/>
        <v>0</v>
      </c>
      <c r="L249" s="95">
        <f t="shared" si="22"/>
        <v>0</v>
      </c>
      <c r="M249" s="97">
        <v>0</v>
      </c>
      <c r="N249" s="102">
        <f t="shared" si="20"/>
        <v>0</v>
      </c>
      <c r="O249" s="121">
        <f t="shared" si="23"/>
        <v>0</v>
      </c>
      <c r="P249" s="120">
        <f t="shared" si="24"/>
        <v>231</v>
      </c>
      <c r="Q249" s="108"/>
    </row>
    <row r="250" spans="1:17" x14ac:dyDescent="0.25">
      <c r="A250" s="21">
        <f t="shared" si="21"/>
        <v>232</v>
      </c>
      <c r="B250" s="89"/>
      <c r="C250" s="90"/>
      <c r="D250" s="91"/>
      <c r="E250" s="127"/>
      <c r="F250" s="134"/>
      <c r="G250" s="140"/>
      <c r="H250" s="146"/>
      <c r="I250" s="153"/>
      <c r="J250" s="160"/>
      <c r="K250" s="77">
        <f t="shared" si="19"/>
        <v>0</v>
      </c>
      <c r="L250" s="95">
        <f t="shared" si="22"/>
        <v>0</v>
      </c>
      <c r="M250" s="97">
        <v>0</v>
      </c>
      <c r="N250" s="102">
        <f t="shared" si="20"/>
        <v>0</v>
      </c>
      <c r="O250" s="121">
        <f t="shared" si="23"/>
        <v>0</v>
      </c>
      <c r="P250" s="120">
        <f t="shared" si="24"/>
        <v>232</v>
      </c>
      <c r="Q250" s="108"/>
    </row>
    <row r="251" spans="1:17" x14ac:dyDescent="0.25">
      <c r="A251" s="21">
        <f t="shared" si="21"/>
        <v>233</v>
      </c>
      <c r="B251" s="89"/>
      <c r="C251" s="90"/>
      <c r="D251" s="91"/>
      <c r="E251" s="127"/>
      <c r="F251" s="134"/>
      <c r="G251" s="140"/>
      <c r="H251" s="146"/>
      <c r="I251" s="153"/>
      <c r="J251" s="160"/>
      <c r="K251" s="77">
        <f t="shared" si="19"/>
        <v>0</v>
      </c>
      <c r="L251" s="95">
        <f t="shared" si="22"/>
        <v>0</v>
      </c>
      <c r="M251" s="97">
        <v>0</v>
      </c>
      <c r="N251" s="102">
        <f t="shared" si="20"/>
        <v>0</v>
      </c>
      <c r="O251" s="121">
        <f t="shared" si="23"/>
        <v>0</v>
      </c>
      <c r="P251" s="120">
        <f t="shared" si="24"/>
        <v>233</v>
      </c>
      <c r="Q251" s="108"/>
    </row>
    <row r="252" spans="1:17" x14ac:dyDescent="0.25">
      <c r="A252" s="21">
        <f t="shared" si="21"/>
        <v>234</v>
      </c>
      <c r="B252" s="89"/>
      <c r="C252" s="90"/>
      <c r="D252" s="91"/>
      <c r="E252" s="127"/>
      <c r="F252" s="134"/>
      <c r="G252" s="140"/>
      <c r="H252" s="146"/>
      <c r="I252" s="153"/>
      <c r="J252" s="160"/>
      <c r="K252" s="77">
        <f t="shared" si="19"/>
        <v>0</v>
      </c>
      <c r="L252" s="95">
        <f t="shared" si="22"/>
        <v>0</v>
      </c>
      <c r="M252" s="97">
        <v>0</v>
      </c>
      <c r="N252" s="102">
        <f t="shared" si="20"/>
        <v>0</v>
      </c>
      <c r="O252" s="121">
        <f t="shared" si="23"/>
        <v>0</v>
      </c>
      <c r="P252" s="120">
        <f t="shared" si="24"/>
        <v>234</v>
      </c>
      <c r="Q252" s="108"/>
    </row>
    <row r="253" spans="1:17" x14ac:dyDescent="0.25">
      <c r="A253" s="21">
        <f t="shared" si="21"/>
        <v>235</v>
      </c>
      <c r="B253" s="89"/>
      <c r="C253" s="90"/>
      <c r="D253" s="91"/>
      <c r="E253" s="127"/>
      <c r="F253" s="134"/>
      <c r="G253" s="140"/>
      <c r="H253" s="146"/>
      <c r="I253" s="153"/>
      <c r="J253" s="160"/>
      <c r="K253" s="77">
        <f t="shared" si="19"/>
        <v>0</v>
      </c>
      <c r="L253" s="95">
        <f t="shared" si="22"/>
        <v>0</v>
      </c>
      <c r="M253" s="97">
        <v>0</v>
      </c>
      <c r="N253" s="102">
        <f t="shared" si="20"/>
        <v>0</v>
      </c>
      <c r="O253" s="121">
        <f t="shared" si="23"/>
        <v>0</v>
      </c>
      <c r="P253" s="120">
        <f t="shared" si="24"/>
        <v>235</v>
      </c>
      <c r="Q253" s="108"/>
    </row>
    <row r="254" spans="1:17" x14ac:dyDescent="0.25">
      <c r="A254" s="21">
        <f t="shared" si="21"/>
        <v>236</v>
      </c>
      <c r="B254" s="89"/>
      <c r="C254" s="90"/>
      <c r="D254" s="91"/>
      <c r="E254" s="127"/>
      <c r="F254" s="134"/>
      <c r="G254" s="140"/>
      <c r="H254" s="146"/>
      <c r="I254" s="153"/>
      <c r="J254" s="160"/>
      <c r="K254" s="77">
        <f t="shared" si="19"/>
        <v>0</v>
      </c>
      <c r="L254" s="95">
        <f t="shared" si="22"/>
        <v>0</v>
      </c>
      <c r="M254" s="97">
        <v>0</v>
      </c>
      <c r="N254" s="102">
        <f t="shared" si="20"/>
        <v>0</v>
      </c>
      <c r="O254" s="121">
        <f t="shared" si="23"/>
        <v>0</v>
      </c>
      <c r="P254" s="120">
        <f t="shared" si="24"/>
        <v>236</v>
      </c>
      <c r="Q254" s="108"/>
    </row>
    <row r="255" spans="1:17" x14ac:dyDescent="0.25">
      <c r="A255" s="21">
        <f t="shared" si="21"/>
        <v>237</v>
      </c>
      <c r="B255" s="89"/>
      <c r="C255" s="90"/>
      <c r="D255" s="91"/>
      <c r="E255" s="127"/>
      <c r="F255" s="134"/>
      <c r="G255" s="140"/>
      <c r="H255" s="146"/>
      <c r="I255" s="153"/>
      <c r="J255" s="160"/>
      <c r="K255" s="77">
        <f t="shared" si="19"/>
        <v>0</v>
      </c>
      <c r="L255" s="95">
        <f t="shared" si="22"/>
        <v>0</v>
      </c>
      <c r="M255" s="97">
        <v>0</v>
      </c>
      <c r="N255" s="102">
        <f t="shared" si="20"/>
        <v>0</v>
      </c>
      <c r="O255" s="121">
        <f t="shared" si="23"/>
        <v>0</v>
      </c>
      <c r="P255" s="120">
        <f t="shared" si="24"/>
        <v>237</v>
      </c>
      <c r="Q255" s="108"/>
    </row>
    <row r="256" spans="1:17" x14ac:dyDescent="0.25">
      <c r="A256" s="21">
        <f t="shared" si="21"/>
        <v>238</v>
      </c>
      <c r="B256" s="89"/>
      <c r="C256" s="90"/>
      <c r="D256" s="91"/>
      <c r="E256" s="127"/>
      <c r="F256" s="134"/>
      <c r="G256" s="140"/>
      <c r="H256" s="146"/>
      <c r="I256" s="153"/>
      <c r="J256" s="160"/>
      <c r="K256" s="77">
        <f t="shared" si="19"/>
        <v>0</v>
      </c>
      <c r="L256" s="95">
        <f t="shared" si="22"/>
        <v>0</v>
      </c>
      <c r="M256" s="97">
        <v>0</v>
      </c>
      <c r="N256" s="102">
        <f t="shared" si="20"/>
        <v>0</v>
      </c>
      <c r="O256" s="121">
        <f t="shared" si="23"/>
        <v>0</v>
      </c>
      <c r="P256" s="120">
        <f t="shared" si="24"/>
        <v>238</v>
      </c>
      <c r="Q256" s="108"/>
    </row>
    <row r="257" spans="1:17" x14ac:dyDescent="0.25">
      <c r="A257" s="21">
        <f t="shared" si="21"/>
        <v>239</v>
      </c>
      <c r="B257" s="89"/>
      <c r="C257" s="90"/>
      <c r="D257" s="91"/>
      <c r="E257" s="127"/>
      <c r="F257" s="134"/>
      <c r="G257" s="140"/>
      <c r="H257" s="146"/>
      <c r="I257" s="153"/>
      <c r="J257" s="160"/>
      <c r="K257" s="77">
        <f t="shared" si="19"/>
        <v>0</v>
      </c>
      <c r="L257" s="95">
        <f t="shared" si="22"/>
        <v>0</v>
      </c>
      <c r="M257" s="97">
        <v>0</v>
      </c>
      <c r="N257" s="102">
        <f t="shared" si="20"/>
        <v>0</v>
      </c>
      <c r="O257" s="121">
        <f t="shared" si="23"/>
        <v>0</v>
      </c>
      <c r="P257" s="120">
        <f t="shared" si="24"/>
        <v>239</v>
      </c>
      <c r="Q257" s="108"/>
    </row>
    <row r="258" spans="1:17" x14ac:dyDescent="0.25">
      <c r="A258" s="21">
        <f t="shared" si="21"/>
        <v>240</v>
      </c>
      <c r="B258" s="89"/>
      <c r="C258" s="90"/>
      <c r="D258" s="91"/>
      <c r="E258" s="127"/>
      <c r="F258" s="134"/>
      <c r="G258" s="140"/>
      <c r="H258" s="146"/>
      <c r="I258" s="153"/>
      <c r="J258" s="160"/>
      <c r="K258" s="77">
        <f t="shared" si="19"/>
        <v>0</v>
      </c>
      <c r="L258" s="95">
        <f t="shared" si="22"/>
        <v>0</v>
      </c>
      <c r="M258" s="97">
        <v>0</v>
      </c>
      <c r="N258" s="102">
        <f t="shared" si="20"/>
        <v>0</v>
      </c>
      <c r="O258" s="121">
        <f t="shared" si="23"/>
        <v>0</v>
      </c>
      <c r="P258" s="120">
        <f t="shared" si="24"/>
        <v>240</v>
      </c>
      <c r="Q258" s="108"/>
    </row>
    <row r="259" spans="1:17" x14ac:dyDescent="0.25">
      <c r="A259" s="21">
        <f t="shared" si="21"/>
        <v>241</v>
      </c>
      <c r="B259" s="89"/>
      <c r="C259" s="90"/>
      <c r="D259" s="91"/>
      <c r="E259" s="127"/>
      <c r="F259" s="134"/>
      <c r="G259" s="140"/>
      <c r="H259" s="146"/>
      <c r="I259" s="153"/>
      <c r="J259" s="160"/>
      <c r="K259" s="77">
        <f t="shared" si="19"/>
        <v>0</v>
      </c>
      <c r="L259" s="95">
        <f t="shared" si="22"/>
        <v>0</v>
      </c>
      <c r="M259" s="97">
        <v>0</v>
      </c>
      <c r="N259" s="102">
        <f t="shared" si="20"/>
        <v>0</v>
      </c>
      <c r="O259" s="121">
        <f t="shared" si="23"/>
        <v>0</v>
      </c>
      <c r="P259" s="120">
        <f t="shared" si="24"/>
        <v>241</v>
      </c>
      <c r="Q259" s="108"/>
    </row>
    <row r="260" spans="1:17" x14ac:dyDescent="0.25">
      <c r="A260" s="21">
        <f t="shared" si="21"/>
        <v>242</v>
      </c>
      <c r="B260" s="89"/>
      <c r="C260" s="90"/>
      <c r="D260" s="91"/>
      <c r="E260" s="127"/>
      <c r="F260" s="134"/>
      <c r="G260" s="140"/>
      <c r="H260" s="146"/>
      <c r="I260" s="153"/>
      <c r="J260" s="160"/>
      <c r="K260" s="77">
        <f t="shared" si="19"/>
        <v>0</v>
      </c>
      <c r="L260" s="95">
        <f t="shared" si="22"/>
        <v>0</v>
      </c>
      <c r="M260" s="97">
        <v>0</v>
      </c>
      <c r="N260" s="102">
        <f t="shared" si="20"/>
        <v>0</v>
      </c>
      <c r="O260" s="121">
        <f t="shared" si="23"/>
        <v>0</v>
      </c>
      <c r="P260" s="120">
        <f t="shared" si="24"/>
        <v>242</v>
      </c>
      <c r="Q260" s="108"/>
    </row>
    <row r="261" spans="1:17" x14ac:dyDescent="0.25">
      <c r="A261" s="21">
        <f t="shared" si="21"/>
        <v>243</v>
      </c>
      <c r="B261" s="89"/>
      <c r="C261" s="90"/>
      <c r="D261" s="91"/>
      <c r="E261" s="127"/>
      <c r="F261" s="134"/>
      <c r="G261" s="140"/>
      <c r="H261" s="146"/>
      <c r="I261" s="153"/>
      <c r="J261" s="160"/>
      <c r="K261" s="77">
        <f t="shared" si="19"/>
        <v>0</v>
      </c>
      <c r="L261" s="95">
        <f t="shared" si="22"/>
        <v>0</v>
      </c>
      <c r="M261" s="97">
        <v>0</v>
      </c>
      <c r="N261" s="102">
        <f t="shared" si="20"/>
        <v>0</v>
      </c>
      <c r="O261" s="121">
        <f t="shared" si="23"/>
        <v>0</v>
      </c>
      <c r="P261" s="120">
        <f t="shared" si="24"/>
        <v>243</v>
      </c>
      <c r="Q261" s="108"/>
    </row>
    <row r="262" spans="1:17" x14ac:dyDescent="0.25">
      <c r="A262" s="21">
        <f t="shared" si="21"/>
        <v>244</v>
      </c>
      <c r="B262" s="89"/>
      <c r="C262" s="90"/>
      <c r="D262" s="91"/>
      <c r="E262" s="127"/>
      <c r="F262" s="134"/>
      <c r="G262" s="140"/>
      <c r="H262" s="146"/>
      <c r="I262" s="153"/>
      <c r="J262" s="160"/>
      <c r="K262" s="77">
        <f t="shared" si="19"/>
        <v>0</v>
      </c>
      <c r="L262" s="95">
        <f t="shared" si="22"/>
        <v>0</v>
      </c>
      <c r="M262" s="97">
        <v>0</v>
      </c>
      <c r="N262" s="102">
        <f t="shared" si="20"/>
        <v>0</v>
      </c>
      <c r="O262" s="121">
        <f t="shared" si="23"/>
        <v>0</v>
      </c>
      <c r="P262" s="120">
        <f t="shared" si="24"/>
        <v>244</v>
      </c>
      <c r="Q262" s="108"/>
    </row>
    <row r="263" spans="1:17" x14ac:dyDescent="0.25">
      <c r="A263" s="21">
        <f t="shared" si="21"/>
        <v>245</v>
      </c>
      <c r="B263" s="89"/>
      <c r="C263" s="90"/>
      <c r="D263" s="91"/>
      <c r="E263" s="127"/>
      <c r="F263" s="134"/>
      <c r="G263" s="140"/>
      <c r="H263" s="146"/>
      <c r="I263" s="153"/>
      <c r="J263" s="160"/>
      <c r="K263" s="77">
        <f t="shared" si="19"/>
        <v>0</v>
      </c>
      <c r="L263" s="95">
        <f t="shared" si="22"/>
        <v>0</v>
      </c>
      <c r="M263" s="97">
        <v>0</v>
      </c>
      <c r="N263" s="102">
        <f t="shared" si="20"/>
        <v>0</v>
      </c>
      <c r="O263" s="121">
        <f t="shared" si="23"/>
        <v>0</v>
      </c>
      <c r="P263" s="120">
        <f t="shared" si="24"/>
        <v>245</v>
      </c>
      <c r="Q263" s="108"/>
    </row>
    <row r="264" spans="1:17" x14ac:dyDescent="0.25">
      <c r="A264" s="21">
        <f t="shared" si="21"/>
        <v>246</v>
      </c>
      <c r="B264" s="89"/>
      <c r="C264" s="90"/>
      <c r="D264" s="91"/>
      <c r="E264" s="127"/>
      <c r="F264" s="134"/>
      <c r="G264" s="140"/>
      <c r="H264" s="146"/>
      <c r="I264" s="153"/>
      <c r="J264" s="160"/>
      <c r="K264" s="77">
        <f t="shared" si="19"/>
        <v>0</v>
      </c>
      <c r="L264" s="95">
        <f t="shared" si="22"/>
        <v>0</v>
      </c>
      <c r="M264" s="97">
        <v>0</v>
      </c>
      <c r="N264" s="102">
        <f t="shared" si="20"/>
        <v>0</v>
      </c>
      <c r="O264" s="121">
        <f t="shared" si="23"/>
        <v>0</v>
      </c>
      <c r="P264" s="120">
        <f t="shared" si="24"/>
        <v>246</v>
      </c>
      <c r="Q264" s="108"/>
    </row>
    <row r="265" spans="1:17" x14ac:dyDescent="0.25">
      <c r="A265" s="21">
        <f t="shared" si="21"/>
        <v>247</v>
      </c>
      <c r="B265" s="89"/>
      <c r="C265" s="90"/>
      <c r="D265" s="91"/>
      <c r="E265" s="127"/>
      <c r="F265" s="134"/>
      <c r="G265" s="140"/>
      <c r="H265" s="146"/>
      <c r="I265" s="153"/>
      <c r="J265" s="160"/>
      <c r="K265" s="77">
        <f t="shared" si="19"/>
        <v>0</v>
      </c>
      <c r="L265" s="95">
        <f t="shared" si="22"/>
        <v>0</v>
      </c>
      <c r="M265" s="97">
        <v>0</v>
      </c>
      <c r="N265" s="102">
        <f t="shared" si="20"/>
        <v>0</v>
      </c>
      <c r="O265" s="121">
        <f t="shared" si="23"/>
        <v>0</v>
      </c>
      <c r="P265" s="120">
        <f t="shared" si="24"/>
        <v>247</v>
      </c>
      <c r="Q265" s="108"/>
    </row>
    <row r="266" spans="1:17" x14ac:dyDescent="0.25">
      <c r="A266" s="21">
        <f t="shared" si="21"/>
        <v>248</v>
      </c>
      <c r="B266" s="89"/>
      <c r="C266" s="90"/>
      <c r="D266" s="91"/>
      <c r="E266" s="127"/>
      <c r="F266" s="134"/>
      <c r="G266" s="140"/>
      <c r="H266" s="146"/>
      <c r="I266" s="153"/>
      <c r="J266" s="160"/>
      <c r="K266" s="77">
        <f t="shared" si="19"/>
        <v>0</v>
      </c>
      <c r="L266" s="95">
        <f t="shared" si="22"/>
        <v>0</v>
      </c>
      <c r="M266" s="97">
        <v>0</v>
      </c>
      <c r="N266" s="102">
        <f t="shared" si="20"/>
        <v>0</v>
      </c>
      <c r="O266" s="121">
        <f t="shared" si="23"/>
        <v>0</v>
      </c>
      <c r="P266" s="120">
        <f t="shared" si="24"/>
        <v>248</v>
      </c>
      <c r="Q266" s="108"/>
    </row>
    <row r="267" spans="1:17" x14ac:dyDescent="0.25">
      <c r="A267" s="21">
        <f t="shared" si="21"/>
        <v>249</v>
      </c>
      <c r="B267" s="89"/>
      <c r="C267" s="90"/>
      <c r="D267" s="91"/>
      <c r="E267" s="127"/>
      <c r="F267" s="134"/>
      <c r="G267" s="140"/>
      <c r="H267" s="146"/>
      <c r="I267" s="153"/>
      <c r="J267" s="160"/>
      <c r="K267" s="77">
        <f t="shared" si="19"/>
        <v>0</v>
      </c>
      <c r="L267" s="95">
        <f t="shared" si="22"/>
        <v>0</v>
      </c>
      <c r="M267" s="97">
        <v>0</v>
      </c>
      <c r="N267" s="102">
        <f t="shared" si="20"/>
        <v>0</v>
      </c>
      <c r="O267" s="121">
        <f t="shared" si="23"/>
        <v>0</v>
      </c>
      <c r="P267" s="120">
        <f t="shared" si="24"/>
        <v>249</v>
      </c>
      <c r="Q267" s="108"/>
    </row>
    <row r="268" spans="1:17" ht="14.25" thickBot="1" x14ac:dyDescent="0.3">
      <c r="A268" s="85">
        <f t="shared" si="21"/>
        <v>250</v>
      </c>
      <c r="B268" s="86"/>
      <c r="C268" s="87"/>
      <c r="D268" s="88"/>
      <c r="E268" s="128"/>
      <c r="F268" s="134"/>
      <c r="G268" s="140"/>
      <c r="H268" s="146"/>
      <c r="I268" s="153"/>
      <c r="J268" s="160"/>
      <c r="K268" s="77">
        <f t="shared" si="19"/>
        <v>0</v>
      </c>
      <c r="L268" s="95">
        <f t="shared" si="22"/>
        <v>0</v>
      </c>
      <c r="M268" s="97">
        <v>0</v>
      </c>
      <c r="N268" s="102">
        <f t="shared" si="20"/>
        <v>0</v>
      </c>
      <c r="O268" s="121">
        <f t="shared" si="23"/>
        <v>0</v>
      </c>
      <c r="P268" s="115">
        <f t="shared" si="24"/>
        <v>250</v>
      </c>
      <c r="Q268" s="110"/>
    </row>
    <row r="269" spans="1:17" ht="21" thickBot="1" x14ac:dyDescent="0.35">
      <c r="B269" s="4"/>
      <c r="C269" s="32" t="s">
        <v>9</v>
      </c>
      <c r="D269" s="60">
        <f t="shared" ref="D269:O269" si="25">SUM(D19:D268)</f>
        <v>0</v>
      </c>
      <c r="E269" s="129">
        <f t="shared" si="25"/>
        <v>0</v>
      </c>
      <c r="F269" s="135">
        <f t="shared" si="25"/>
        <v>0</v>
      </c>
      <c r="G269" s="141">
        <f t="shared" si="25"/>
        <v>0</v>
      </c>
      <c r="H269" s="147">
        <f t="shared" si="25"/>
        <v>0</v>
      </c>
      <c r="I269" s="154">
        <f t="shared" si="25"/>
        <v>0</v>
      </c>
      <c r="J269" s="161">
        <f t="shared" si="25"/>
        <v>0</v>
      </c>
      <c r="K269" s="61">
        <f t="shared" si="25"/>
        <v>0</v>
      </c>
      <c r="L269" s="41">
        <f t="shared" si="25"/>
        <v>0</v>
      </c>
      <c r="M269" s="98">
        <f t="shared" si="25"/>
        <v>0</v>
      </c>
      <c r="N269" s="42">
        <f t="shared" si="25"/>
        <v>0</v>
      </c>
      <c r="O269" s="43">
        <f t="shared" si="25"/>
        <v>0</v>
      </c>
    </row>
  </sheetData>
  <sheetProtection sheet="1" objects="1" scenarios="1" insertRows="0" deleteRows="0" selectLockedCells="1" sort="0"/>
  <mergeCells count="5">
    <mergeCell ref="B16:C16"/>
    <mergeCell ref="D1:L1"/>
    <mergeCell ref="C9:F9"/>
    <mergeCell ref="C10:F10"/>
    <mergeCell ref="C11:F11"/>
  </mergeCells>
  <phoneticPr fontId="0" type="noConversion"/>
  <pageMargins left="0.25" right="0.25" top="0.25" bottom="0.25" header="0.5" footer="0.5"/>
  <pageSetup scale="94" fitToHeight="7" orientation="landscape" horizontalDpi="300" verticalDpi="300" r:id="rId1"/>
  <headerFooter alignWithMargins="0"/>
  <ignoredErrors>
    <ignoredError sqref="M269 F269:H269 D26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5" sqref="D3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5" sqref="D3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Butter Braids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Wagner</dc:creator>
  <cp:lastModifiedBy>Katelyn Helgevold</cp:lastModifiedBy>
  <cp:lastPrinted>2007-08-09T19:42:37Z</cp:lastPrinted>
  <dcterms:created xsi:type="dcterms:W3CDTF">2003-08-08T16:21:47Z</dcterms:created>
  <dcterms:modified xsi:type="dcterms:W3CDTF">2021-07-30T13:34:49Z</dcterms:modified>
</cp:coreProperties>
</file>